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05" windowWidth="15480" windowHeight="11640" tabRatio="779" activeTab="1"/>
  </bookViews>
  <sheets>
    <sheet name="Daliviu sarasas" sheetId="1" r:id="rId1"/>
    <sheet name="F1A" sheetId="2" r:id="rId2"/>
    <sheet name="F1B" sheetId="3" r:id="rId3"/>
    <sheet name="F1C" sheetId="4" r:id="rId4"/>
    <sheet name="Sheet2" sheetId="5" r:id="rId5"/>
  </sheets>
  <definedNames>
    <definedName name="_xlnm._FilterDatabase" localSheetId="0" hidden="1">'Daliviu sarasas'!$B$3:$D$44</definedName>
    <definedName name="_xlnm.Print_Area" localSheetId="0">'Daliviu sarasas'!$F$3:$H$44</definedName>
  </definedNames>
  <calcPr fullCalcOnLoad="1" refMode="R1C1"/>
</workbook>
</file>

<file path=xl/sharedStrings.xml><?xml version="1.0" encoding="utf-8"?>
<sst xmlns="http://schemas.openxmlformats.org/spreadsheetml/2006/main" count="362" uniqueCount="104">
  <si>
    <t>Vardas, pavardė</t>
  </si>
  <si>
    <t>Rezultatas</t>
  </si>
  <si>
    <t>Komanda</t>
  </si>
  <si>
    <t>m</t>
  </si>
  <si>
    <t>sek</t>
  </si>
  <si>
    <t>f1</t>
  </si>
  <si>
    <t>f2</t>
  </si>
  <si>
    <t xml:space="preserve">  LIETUVOS LAISVO SKRYDIMO AVIAMODELIŲ VARŽYBŲ</t>
  </si>
  <si>
    <t>DALIVIŲ SARAŠAS</t>
  </si>
  <si>
    <t>Modeliu klasė</t>
  </si>
  <si>
    <t>N</t>
  </si>
  <si>
    <t>Tvirtinu:    Vyr. Teisėjas    ....................…</t>
  </si>
  <si>
    <t>Licenzijos Num.</t>
  </si>
  <si>
    <t>Arūnas Grašys</t>
  </si>
  <si>
    <t>f1c</t>
  </si>
  <si>
    <t>Danas Babenskas</t>
  </si>
  <si>
    <t>Darius Atkočiūnas</t>
  </si>
  <si>
    <t>Birzai</t>
  </si>
  <si>
    <t>Utena1</t>
  </si>
  <si>
    <t>Robertas Šeinauskas</t>
  </si>
  <si>
    <t>Utena2</t>
  </si>
  <si>
    <t>Varena</t>
  </si>
  <si>
    <t>Vitalius Silickas</t>
  </si>
  <si>
    <t>Pasvalys</t>
  </si>
  <si>
    <t>Aurimas Pečiukaitis</t>
  </si>
  <si>
    <t>Šiauliai</t>
  </si>
  <si>
    <t>f1b</t>
  </si>
  <si>
    <t>Laimis Praniauskas</t>
  </si>
  <si>
    <t>Lauras Lužis</t>
  </si>
  <si>
    <t>Leonidas Malachatka</t>
  </si>
  <si>
    <t>Renaldas Šeinauskas</t>
  </si>
  <si>
    <t>Rolandas Jasmuntas</t>
  </si>
  <si>
    <t>Rolandas Mackus</t>
  </si>
  <si>
    <t>Sergeius Dolženka</t>
  </si>
  <si>
    <t>Tadas Garkauskas</t>
  </si>
  <si>
    <t>Virginijus Ivančikas</t>
  </si>
  <si>
    <t>Vitautas Kaunetis</t>
  </si>
  <si>
    <t>Panevežis</t>
  </si>
  <si>
    <t xml:space="preserve">Algis Akulavičus </t>
  </si>
  <si>
    <t>Varėna</t>
  </si>
  <si>
    <t>f1a</t>
  </si>
  <si>
    <t>Darius Švėgžda</t>
  </si>
  <si>
    <t>Egidijus Pranys</t>
  </si>
  <si>
    <t>Eugenijus Kuzminas</t>
  </si>
  <si>
    <t>Gintautas Smetonis</t>
  </si>
  <si>
    <t>Mantvydas Latvėnas</t>
  </si>
  <si>
    <t>Raimondas Žilinskas</t>
  </si>
  <si>
    <t>Ramūnas Vaičekonis</t>
  </si>
  <si>
    <t>Romas Bražėnas</t>
  </si>
  <si>
    <t>Saulius Briedis</t>
  </si>
  <si>
    <t>Saulius Kaunetis</t>
  </si>
  <si>
    <t>Sigitas Jakutis</t>
  </si>
  <si>
    <t>Tomas Bloznelis</t>
  </si>
  <si>
    <t>Vidas Dimavičius</t>
  </si>
  <si>
    <t>Vidas Nikolaevas</t>
  </si>
  <si>
    <t>Vyr. sekretorius:    ……………………………….</t>
  </si>
  <si>
    <t>Modestas Snukiškis</t>
  </si>
  <si>
    <t>asm.</t>
  </si>
  <si>
    <t>Robertas Poškus</t>
  </si>
  <si>
    <t>Linas Pakalnis</t>
  </si>
  <si>
    <t>Utena 1</t>
  </si>
  <si>
    <t>Utena 2</t>
  </si>
  <si>
    <t>Utena 3</t>
  </si>
  <si>
    <t>Viktoras Bražėnas</t>
  </si>
  <si>
    <t>Rimas Indrišionis</t>
  </si>
  <si>
    <t>Linas Giedraitis</t>
  </si>
  <si>
    <t>Šarūnas Preidžius</t>
  </si>
  <si>
    <t>Robertas Kiburtas</t>
  </si>
  <si>
    <t>Laurynas Girčys</t>
  </si>
  <si>
    <t>Vilnius</t>
  </si>
  <si>
    <t>Stasys Vilčinskas</t>
  </si>
  <si>
    <t xml:space="preserve"> F-1-C MODELIŲ KLASĖ</t>
  </si>
  <si>
    <t xml:space="preserve"> F-1-B MODELIŲ KLASĖ</t>
  </si>
  <si>
    <t xml:space="preserve"> F-1-A MODELIŲ KLASĖ</t>
  </si>
  <si>
    <t>Utena</t>
  </si>
  <si>
    <t>Benediktas Rūkas</t>
  </si>
  <si>
    <t>Vieta:              Biržai</t>
  </si>
  <si>
    <t>Deividas Strautnikas</t>
  </si>
  <si>
    <t>Tadas Matiejunas</t>
  </si>
  <si>
    <t>Saulius Kiburtas</t>
  </si>
  <si>
    <t>Remigijus Eigelis</t>
  </si>
  <si>
    <t>Ramunas Maumeniškis</t>
  </si>
  <si>
    <t xml:space="preserve">LAISVO SKRIDIMO AVIAMODELIŲ VARŽYBOS  </t>
  </si>
  <si>
    <t>Biržai</t>
  </si>
  <si>
    <t>Panevėžys</t>
  </si>
  <si>
    <t xml:space="preserve">Vyr. sekretorius:   Regina Kiburtienė </t>
  </si>
  <si>
    <t>Mantas Bukauskas</t>
  </si>
  <si>
    <t>Aurimas Bernotas</t>
  </si>
  <si>
    <t>Dalius Tuomėnas</t>
  </si>
  <si>
    <t>Rolandas Jasmontas</t>
  </si>
  <si>
    <t>Vytautas Kaunetis</t>
  </si>
  <si>
    <t>Tomas Mackus</t>
  </si>
  <si>
    <t>Vyr. sekretorius:   Regina Kiburtienė</t>
  </si>
  <si>
    <t>Vyr. teisėjas:        Linas Giedraitis</t>
  </si>
  <si>
    <t>Laikas:  16-17 07 2005</t>
  </si>
  <si>
    <t>Gintaras Trimakas</t>
  </si>
  <si>
    <t>Mindaugas Zaliauskas</t>
  </si>
  <si>
    <t>Saulius Kaunietis</t>
  </si>
  <si>
    <t>Kaunas</t>
  </si>
  <si>
    <t>Regimantas Pilkauskas</t>
  </si>
  <si>
    <t>Marius Bliujus</t>
  </si>
  <si>
    <t>Reitingo</t>
  </si>
  <si>
    <t>taškai</t>
  </si>
  <si>
    <t>"Pranskėčio taurė-2005" - antras Lietuvos taurės etapas</t>
  </si>
</sst>
</file>

<file path=xl/styles.xml><?xml version="1.0" encoding="utf-8"?>
<styleSheet xmlns="http://schemas.openxmlformats.org/spreadsheetml/2006/main">
  <numFmts count="2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8">
    <font>
      <sz val="10"/>
      <name val="Arial"/>
      <family val="0"/>
    </font>
    <font>
      <b/>
      <sz val="12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/>
    </xf>
    <xf numFmtId="0" fontId="0" fillId="0" borderId="4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9" xfId="0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9" xfId="0" applyBorder="1" applyAlignment="1">
      <alignment/>
    </xf>
    <xf numFmtId="1" fontId="0" fillId="0" borderId="19" xfId="0" applyNumberFormat="1" applyBorder="1" applyAlignment="1">
      <alignment/>
    </xf>
    <xf numFmtId="1" fontId="0" fillId="0" borderId="29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3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38" xfId="0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38" xfId="0" applyFill="1" applyBorder="1" applyAlignment="1">
      <alignment/>
    </xf>
    <xf numFmtId="1" fontId="0" fillId="0" borderId="18" xfId="0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39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zoomScale="75" zoomScaleNormal="75" workbookViewId="0" topLeftCell="A1">
      <selection activeCell="A38" sqref="A38"/>
    </sheetView>
  </sheetViews>
  <sheetFormatPr defaultColWidth="9.140625" defaultRowHeight="12.75"/>
  <cols>
    <col min="1" max="1" width="3.57421875" style="0" bestFit="1" customWidth="1"/>
    <col min="2" max="2" width="25.421875" style="0" customWidth="1"/>
    <col min="3" max="3" width="15.421875" style="0" customWidth="1"/>
    <col min="4" max="4" width="12.421875" style="0" customWidth="1"/>
    <col min="5" max="5" width="14.28125" style="0" bestFit="1" customWidth="1"/>
    <col min="6" max="6" width="20.28125" style="0" bestFit="1" customWidth="1"/>
    <col min="7" max="7" width="10.421875" style="0" bestFit="1" customWidth="1"/>
    <col min="8" max="8" width="8.00390625" style="0" customWidth="1"/>
    <col min="9" max="9" width="17.421875" style="0" bestFit="1" customWidth="1"/>
    <col min="10" max="10" width="5.8515625" style="0" bestFit="1" customWidth="1"/>
    <col min="11" max="11" width="4.140625" style="0" bestFit="1" customWidth="1"/>
  </cols>
  <sheetData>
    <row r="1" spans="1:5" ht="12.75">
      <c r="A1" s="89" t="s">
        <v>7</v>
      </c>
      <c r="B1" s="89"/>
      <c r="C1" s="89"/>
      <c r="D1" s="89"/>
      <c r="E1" s="89"/>
    </row>
    <row r="2" spans="1:8" ht="13.5" thickBot="1">
      <c r="A2" s="90" t="s">
        <v>8</v>
      </c>
      <c r="B2" s="90"/>
      <c r="C2" s="90"/>
      <c r="D2" s="90"/>
      <c r="E2" s="90"/>
      <c r="F2" s="24"/>
      <c r="G2" s="24"/>
      <c r="H2" s="24"/>
    </row>
    <row r="3" spans="1:8" ht="13.5" thickBot="1">
      <c r="A3" s="2" t="s">
        <v>10</v>
      </c>
      <c r="B3" s="15" t="s">
        <v>0</v>
      </c>
      <c r="C3" s="15" t="s">
        <v>2</v>
      </c>
      <c r="D3" s="15" t="s">
        <v>9</v>
      </c>
      <c r="E3" s="15" t="s">
        <v>12</v>
      </c>
      <c r="F3" s="11" t="s">
        <v>38</v>
      </c>
      <c r="G3" s="11" t="s">
        <v>39</v>
      </c>
      <c r="H3" s="12" t="s">
        <v>40</v>
      </c>
    </row>
    <row r="4" spans="1:8" ht="12.75">
      <c r="A4" s="38">
        <v>1</v>
      </c>
      <c r="B4" s="11" t="s">
        <v>24</v>
      </c>
      <c r="C4" s="11" t="s">
        <v>25</v>
      </c>
      <c r="D4" s="12" t="s">
        <v>26</v>
      </c>
      <c r="E4" s="40"/>
      <c r="F4" s="11" t="s">
        <v>41</v>
      </c>
      <c r="G4" s="11" t="s">
        <v>57</v>
      </c>
      <c r="H4" s="12" t="s">
        <v>40</v>
      </c>
    </row>
    <row r="5" spans="1:8" ht="12.75">
      <c r="A5" s="39">
        <v>2</v>
      </c>
      <c r="B5" s="11" t="s">
        <v>27</v>
      </c>
      <c r="C5" s="11" t="s">
        <v>17</v>
      </c>
      <c r="D5" s="12" t="s">
        <v>26</v>
      </c>
      <c r="E5" s="40"/>
      <c r="F5" s="11" t="s">
        <v>42</v>
      </c>
      <c r="G5" s="11"/>
      <c r="H5" s="12" t="s">
        <v>40</v>
      </c>
    </row>
    <row r="6" spans="1:8" ht="12.75">
      <c r="A6" s="39">
        <v>3</v>
      </c>
      <c r="B6" s="11" t="s">
        <v>68</v>
      </c>
      <c r="C6" s="11" t="s">
        <v>74</v>
      </c>
      <c r="D6" s="12" t="s">
        <v>26</v>
      </c>
      <c r="E6" s="40"/>
      <c r="F6" s="11" t="s">
        <v>43</v>
      </c>
      <c r="G6" s="11"/>
      <c r="H6" s="12" t="s">
        <v>40</v>
      </c>
    </row>
    <row r="7" spans="1:8" ht="12.75">
      <c r="A7" s="39">
        <v>4</v>
      </c>
      <c r="B7" s="11" t="s">
        <v>30</v>
      </c>
      <c r="C7" s="11" t="s">
        <v>74</v>
      </c>
      <c r="D7" s="12" t="s">
        <v>26</v>
      </c>
      <c r="E7" s="40"/>
      <c r="F7" s="11" t="s">
        <v>44</v>
      </c>
      <c r="G7" s="11" t="s">
        <v>57</v>
      </c>
      <c r="H7" s="12" t="s">
        <v>40</v>
      </c>
    </row>
    <row r="8" spans="1:8" ht="12.75">
      <c r="A8" s="39">
        <v>5</v>
      </c>
      <c r="B8" s="11" t="s">
        <v>32</v>
      </c>
      <c r="C8" s="11" t="s">
        <v>74</v>
      </c>
      <c r="D8" s="12" t="s">
        <v>26</v>
      </c>
      <c r="E8" s="40"/>
      <c r="F8" s="11" t="s">
        <v>59</v>
      </c>
      <c r="G8" s="11" t="s">
        <v>62</v>
      </c>
      <c r="H8" s="12" t="s">
        <v>40</v>
      </c>
    </row>
    <row r="9" spans="1:8" ht="12.75">
      <c r="A9" s="39">
        <v>6</v>
      </c>
      <c r="B9" s="11" t="s">
        <v>35</v>
      </c>
      <c r="C9" s="11" t="s">
        <v>39</v>
      </c>
      <c r="D9" s="12" t="s">
        <v>26</v>
      </c>
      <c r="E9" s="40"/>
      <c r="F9" s="11" t="s">
        <v>45</v>
      </c>
      <c r="G9" s="11" t="s">
        <v>17</v>
      </c>
      <c r="H9" s="12" t="s">
        <v>40</v>
      </c>
    </row>
    <row r="10" spans="1:8" ht="12.75">
      <c r="A10" s="39">
        <v>7</v>
      </c>
      <c r="B10" s="11" t="s">
        <v>36</v>
      </c>
      <c r="C10" s="11" t="s">
        <v>84</v>
      </c>
      <c r="D10" s="12" t="s">
        <v>26</v>
      </c>
      <c r="E10" s="40"/>
      <c r="F10" s="11" t="s">
        <v>56</v>
      </c>
      <c r="G10" s="11" t="s">
        <v>57</v>
      </c>
      <c r="H10" s="12" t="s">
        <v>40</v>
      </c>
    </row>
    <row r="11" spans="1:8" ht="12.75">
      <c r="A11" s="39">
        <v>8</v>
      </c>
      <c r="B11" s="11" t="s">
        <v>13</v>
      </c>
      <c r="C11" s="11" t="s">
        <v>74</v>
      </c>
      <c r="D11" s="12" t="s">
        <v>14</v>
      </c>
      <c r="E11" s="40"/>
      <c r="F11" s="11" t="s">
        <v>46</v>
      </c>
      <c r="G11" s="11" t="s">
        <v>39</v>
      </c>
      <c r="H11" s="12" t="s">
        <v>40</v>
      </c>
    </row>
    <row r="12" spans="1:8" ht="12.75">
      <c r="A12" s="39">
        <v>9</v>
      </c>
      <c r="B12" s="11" t="s">
        <v>16</v>
      </c>
      <c r="C12" s="11" t="s">
        <v>83</v>
      </c>
      <c r="D12" s="12" t="s">
        <v>14</v>
      </c>
      <c r="E12" s="40"/>
      <c r="F12" s="11" t="s">
        <v>47</v>
      </c>
      <c r="G12" s="11"/>
      <c r="H12" s="12" t="s">
        <v>40</v>
      </c>
    </row>
    <row r="13" spans="1:8" ht="12.75">
      <c r="A13" s="39">
        <v>10</v>
      </c>
      <c r="B13" s="11" t="s">
        <v>67</v>
      </c>
      <c r="C13" s="11" t="s">
        <v>74</v>
      </c>
      <c r="D13" s="12" t="s">
        <v>14</v>
      </c>
      <c r="E13" s="40"/>
      <c r="F13" s="11" t="s">
        <v>64</v>
      </c>
      <c r="G13" s="11" t="s">
        <v>23</v>
      </c>
      <c r="H13" s="12" t="s">
        <v>40</v>
      </c>
    </row>
    <row r="14" spans="1:8" ht="12.75">
      <c r="A14" s="39">
        <v>11</v>
      </c>
      <c r="B14" s="11" t="s">
        <v>19</v>
      </c>
      <c r="C14" s="11" t="s">
        <v>74</v>
      </c>
      <c r="D14" s="12" t="s">
        <v>14</v>
      </c>
      <c r="E14" s="40"/>
      <c r="F14" s="11" t="s">
        <v>58</v>
      </c>
      <c r="G14" s="11" t="s">
        <v>57</v>
      </c>
      <c r="H14" s="12" t="s">
        <v>40</v>
      </c>
    </row>
    <row r="15" spans="1:8" ht="12.75">
      <c r="A15" s="39">
        <v>12</v>
      </c>
      <c r="B15" s="11" t="s">
        <v>75</v>
      </c>
      <c r="C15" s="11" t="s">
        <v>74</v>
      </c>
      <c r="D15" s="12" t="s">
        <v>26</v>
      </c>
      <c r="E15" s="40"/>
      <c r="F15" s="11" t="s">
        <v>19</v>
      </c>
      <c r="G15" s="11" t="s">
        <v>57</v>
      </c>
      <c r="H15" s="12" t="s">
        <v>40</v>
      </c>
    </row>
    <row r="16" spans="1:8" ht="12.75">
      <c r="A16" s="39">
        <v>13</v>
      </c>
      <c r="B16" s="11" t="s">
        <v>41</v>
      </c>
      <c r="C16" s="11" t="s">
        <v>25</v>
      </c>
      <c r="D16" s="12" t="s">
        <v>40</v>
      </c>
      <c r="E16" s="40"/>
      <c r="F16" s="11" t="s">
        <v>48</v>
      </c>
      <c r="G16" s="11" t="s">
        <v>61</v>
      </c>
      <c r="H16" s="12" t="s">
        <v>40</v>
      </c>
    </row>
    <row r="17" spans="1:8" ht="12.75">
      <c r="A17" s="39">
        <v>14</v>
      </c>
      <c r="B17" s="11" t="s">
        <v>43</v>
      </c>
      <c r="C17" s="11" t="s">
        <v>25</v>
      </c>
      <c r="D17" s="12" t="s">
        <v>40</v>
      </c>
      <c r="E17" s="40"/>
      <c r="F17" s="11" t="s">
        <v>49</v>
      </c>
      <c r="G17" s="11" t="s">
        <v>17</v>
      </c>
      <c r="H17" s="12" t="s">
        <v>40</v>
      </c>
    </row>
    <row r="18" spans="1:8" ht="12.75">
      <c r="A18" s="39">
        <v>15</v>
      </c>
      <c r="B18" s="11" t="s">
        <v>44</v>
      </c>
      <c r="C18" s="11"/>
      <c r="D18" s="12" t="s">
        <v>40</v>
      </c>
      <c r="E18" s="40"/>
      <c r="F18" s="11" t="s">
        <v>50</v>
      </c>
      <c r="G18" s="11" t="s">
        <v>37</v>
      </c>
      <c r="H18" s="12" t="s">
        <v>40</v>
      </c>
    </row>
    <row r="19" spans="1:8" ht="12.75">
      <c r="A19" s="39">
        <v>16</v>
      </c>
      <c r="B19" s="11" t="s">
        <v>45</v>
      </c>
      <c r="C19" s="11" t="s">
        <v>83</v>
      </c>
      <c r="D19" s="12" t="s">
        <v>40</v>
      </c>
      <c r="E19" s="40"/>
      <c r="F19" s="11" t="s">
        <v>51</v>
      </c>
      <c r="G19" s="11" t="s">
        <v>60</v>
      </c>
      <c r="H19" s="12" t="s">
        <v>40</v>
      </c>
    </row>
    <row r="20" spans="1:8" ht="12.75">
      <c r="A20" s="39">
        <v>17</v>
      </c>
      <c r="B20" s="11" t="s">
        <v>56</v>
      </c>
      <c r="C20" s="11" t="s">
        <v>74</v>
      </c>
      <c r="D20" s="12" t="s">
        <v>40</v>
      </c>
      <c r="E20" s="40"/>
      <c r="F20" s="11" t="s">
        <v>52</v>
      </c>
      <c r="G20" s="11" t="s">
        <v>57</v>
      </c>
      <c r="H20" s="12" t="s">
        <v>40</v>
      </c>
    </row>
    <row r="21" spans="1:8" ht="12.75">
      <c r="A21" s="39">
        <v>18</v>
      </c>
      <c r="B21" s="11" t="s">
        <v>64</v>
      </c>
      <c r="C21" s="11" t="s">
        <v>23</v>
      </c>
      <c r="D21" s="12" t="s">
        <v>40</v>
      </c>
      <c r="E21" s="11"/>
      <c r="F21" s="11" t="s">
        <v>53</v>
      </c>
      <c r="G21" s="11" t="s">
        <v>57</v>
      </c>
      <c r="H21" s="12" t="s">
        <v>40</v>
      </c>
    </row>
    <row r="22" spans="1:8" ht="12.75">
      <c r="A22" s="39">
        <v>19</v>
      </c>
      <c r="B22" s="11" t="s">
        <v>19</v>
      </c>
      <c r="C22" s="11" t="s">
        <v>74</v>
      </c>
      <c r="D22" s="12" t="s">
        <v>40</v>
      </c>
      <c r="E22" s="11"/>
      <c r="F22" s="11" t="s">
        <v>54</v>
      </c>
      <c r="G22" s="11" t="s">
        <v>25</v>
      </c>
      <c r="H22" s="12" t="s">
        <v>40</v>
      </c>
    </row>
    <row r="23" spans="1:8" ht="12.75">
      <c r="A23" s="39">
        <v>20</v>
      </c>
      <c r="B23" s="11" t="s">
        <v>49</v>
      </c>
      <c r="C23" s="11" t="s">
        <v>83</v>
      </c>
      <c r="D23" s="12" t="s">
        <v>40</v>
      </c>
      <c r="E23" s="11"/>
      <c r="F23" s="11" t="s">
        <v>63</v>
      </c>
      <c r="G23" s="11" t="s">
        <v>57</v>
      </c>
      <c r="H23" s="12" t="s">
        <v>40</v>
      </c>
    </row>
    <row r="24" spans="1:8" ht="12.75">
      <c r="A24" s="39">
        <v>21</v>
      </c>
      <c r="B24" s="11" t="s">
        <v>51</v>
      </c>
      <c r="C24" s="11" t="s">
        <v>74</v>
      </c>
      <c r="D24" s="12" t="s">
        <v>40</v>
      </c>
      <c r="E24" s="11"/>
      <c r="F24" s="11" t="s">
        <v>24</v>
      </c>
      <c r="G24" s="11" t="s">
        <v>25</v>
      </c>
      <c r="H24" s="12" t="s">
        <v>26</v>
      </c>
    </row>
    <row r="25" spans="1:8" ht="12.75">
      <c r="A25" s="39">
        <v>22</v>
      </c>
      <c r="B25" s="11" t="s">
        <v>32</v>
      </c>
      <c r="C25" s="11" t="s">
        <v>74</v>
      </c>
      <c r="D25" s="12" t="s">
        <v>40</v>
      </c>
      <c r="E25" s="40"/>
      <c r="F25" s="11" t="s">
        <v>27</v>
      </c>
      <c r="G25" s="11" t="s">
        <v>17</v>
      </c>
      <c r="H25" s="12" t="s">
        <v>26</v>
      </c>
    </row>
    <row r="26" spans="1:8" ht="12.75">
      <c r="A26" s="39">
        <v>23</v>
      </c>
      <c r="B26" s="11" t="s">
        <v>77</v>
      </c>
      <c r="C26" s="11"/>
      <c r="D26" s="12" t="s">
        <v>40</v>
      </c>
      <c r="E26" s="40"/>
      <c r="F26" s="11" t="s">
        <v>28</v>
      </c>
      <c r="G26" s="11"/>
      <c r="H26" s="12" t="s">
        <v>26</v>
      </c>
    </row>
    <row r="27" spans="1:8" ht="12.75">
      <c r="A27" s="39">
        <v>24</v>
      </c>
      <c r="B27" s="11" t="s">
        <v>78</v>
      </c>
      <c r="C27" s="11"/>
      <c r="D27" s="12" t="s">
        <v>40</v>
      </c>
      <c r="E27" s="40"/>
      <c r="F27" s="11" t="s">
        <v>68</v>
      </c>
      <c r="G27" s="11" t="s">
        <v>20</v>
      </c>
      <c r="H27" s="12" t="s">
        <v>26</v>
      </c>
    </row>
    <row r="28" spans="1:8" ht="12.75">
      <c r="A28" s="39">
        <v>25</v>
      </c>
      <c r="B28" s="11" t="s">
        <v>79</v>
      </c>
      <c r="C28" s="11" t="s">
        <v>74</v>
      </c>
      <c r="D28" s="12" t="s">
        <v>40</v>
      </c>
      <c r="E28" s="40"/>
      <c r="F28" s="11" t="s">
        <v>29</v>
      </c>
      <c r="G28" s="11" t="s">
        <v>23</v>
      </c>
      <c r="H28" s="12" t="s">
        <v>26</v>
      </c>
    </row>
    <row r="29" spans="1:8" ht="12.75">
      <c r="A29" s="39">
        <v>26</v>
      </c>
      <c r="B29" s="11" t="s">
        <v>80</v>
      </c>
      <c r="C29" s="11"/>
      <c r="D29" s="12" t="s">
        <v>40</v>
      </c>
      <c r="E29" s="40"/>
      <c r="F29" s="11" t="s">
        <v>30</v>
      </c>
      <c r="G29" s="11"/>
      <c r="H29" s="12" t="s">
        <v>26</v>
      </c>
    </row>
    <row r="30" spans="1:8" ht="12.75">
      <c r="A30" s="39">
        <v>27</v>
      </c>
      <c r="B30" s="11" t="s">
        <v>81</v>
      </c>
      <c r="C30" s="11"/>
      <c r="D30" s="12" t="s">
        <v>40</v>
      </c>
      <c r="E30" s="40"/>
      <c r="F30" s="11" t="s">
        <v>31</v>
      </c>
      <c r="G30" s="11"/>
      <c r="H30" s="12" t="s">
        <v>26</v>
      </c>
    </row>
    <row r="31" spans="1:8" ht="12.75">
      <c r="A31" s="39">
        <v>28</v>
      </c>
      <c r="B31" s="11"/>
      <c r="C31" s="11"/>
      <c r="D31" s="12"/>
      <c r="E31" s="40"/>
      <c r="F31" s="11" t="s">
        <v>32</v>
      </c>
      <c r="G31" s="11" t="s">
        <v>18</v>
      </c>
      <c r="H31" s="12" t="s">
        <v>26</v>
      </c>
    </row>
    <row r="32" spans="1:8" ht="12.75">
      <c r="A32" s="39">
        <v>29</v>
      </c>
      <c r="B32" s="11"/>
      <c r="C32" s="11"/>
      <c r="D32" s="12"/>
      <c r="E32" s="40"/>
      <c r="F32" s="11" t="s">
        <v>66</v>
      </c>
      <c r="G32" s="11" t="s">
        <v>57</v>
      </c>
      <c r="H32" s="12" t="s">
        <v>26</v>
      </c>
    </row>
    <row r="33" spans="1:8" ht="12.75">
      <c r="A33" s="39">
        <v>30</v>
      </c>
      <c r="B33" s="11"/>
      <c r="C33" s="11"/>
      <c r="D33" s="12"/>
      <c r="E33" s="40"/>
      <c r="F33" s="11" t="s">
        <v>33</v>
      </c>
      <c r="G33" s="11"/>
      <c r="H33" s="12" t="s">
        <v>26</v>
      </c>
    </row>
    <row r="34" spans="1:8" ht="12.75">
      <c r="A34" s="39">
        <v>31</v>
      </c>
      <c r="B34" s="11"/>
      <c r="C34" s="11"/>
      <c r="D34" s="12"/>
      <c r="E34" s="40"/>
      <c r="F34" s="11" t="s">
        <v>34</v>
      </c>
      <c r="G34" s="11"/>
      <c r="H34" s="12" t="s">
        <v>26</v>
      </c>
    </row>
    <row r="35" spans="1:8" ht="12.75">
      <c r="A35" s="16">
        <v>32</v>
      </c>
      <c r="B35" s="11"/>
      <c r="C35" s="11"/>
      <c r="D35" s="12"/>
      <c r="E35" s="41"/>
      <c r="F35" s="11" t="s">
        <v>35</v>
      </c>
      <c r="G35" s="11" t="s">
        <v>21</v>
      </c>
      <c r="H35" s="12" t="s">
        <v>26</v>
      </c>
    </row>
    <row r="36" spans="1:8" ht="12.75">
      <c r="A36" s="16">
        <v>33</v>
      </c>
      <c r="B36" s="11"/>
      <c r="C36" s="11"/>
      <c r="D36" s="12"/>
      <c r="E36" s="41"/>
      <c r="F36" s="11" t="s">
        <v>36</v>
      </c>
      <c r="G36" s="11" t="s">
        <v>37</v>
      </c>
      <c r="H36" s="12" t="s">
        <v>26</v>
      </c>
    </row>
    <row r="37" spans="1:8" ht="9.75" customHeight="1" thickBot="1">
      <c r="A37" s="17">
        <v>34</v>
      </c>
      <c r="B37" s="13"/>
      <c r="C37" s="13"/>
      <c r="D37" s="14"/>
      <c r="E37" s="42"/>
      <c r="F37" s="11" t="s">
        <v>13</v>
      </c>
      <c r="G37" s="11"/>
      <c r="H37" s="12" t="s">
        <v>14</v>
      </c>
    </row>
    <row r="38" spans="6:8" ht="12.75">
      <c r="F38" s="11" t="s">
        <v>15</v>
      </c>
      <c r="G38" s="11" t="s">
        <v>69</v>
      </c>
      <c r="H38" s="12" t="s">
        <v>14</v>
      </c>
    </row>
    <row r="39" spans="6:8" ht="12.75">
      <c r="F39" s="11" t="s">
        <v>16</v>
      </c>
      <c r="G39" s="11" t="s">
        <v>17</v>
      </c>
      <c r="H39" s="12" t="s">
        <v>14</v>
      </c>
    </row>
    <row r="40" spans="6:8" ht="12.75">
      <c r="F40" s="11" t="s">
        <v>65</v>
      </c>
      <c r="G40" s="11"/>
      <c r="H40" s="12" t="s">
        <v>14</v>
      </c>
    </row>
    <row r="41" spans="6:8" ht="12.75">
      <c r="F41" s="11" t="s">
        <v>67</v>
      </c>
      <c r="G41" s="11" t="s">
        <v>18</v>
      </c>
      <c r="H41" s="12" t="s">
        <v>14</v>
      </c>
    </row>
    <row r="42" spans="6:8" ht="12.75">
      <c r="F42" s="11" t="s">
        <v>19</v>
      </c>
      <c r="G42" s="11" t="s">
        <v>20</v>
      </c>
      <c r="H42" s="12" t="s">
        <v>14</v>
      </c>
    </row>
    <row r="43" spans="6:8" ht="12.75">
      <c r="F43" s="11" t="s">
        <v>70</v>
      </c>
      <c r="G43" s="11" t="s">
        <v>21</v>
      </c>
      <c r="H43" s="12" t="s">
        <v>14</v>
      </c>
    </row>
    <row r="44" spans="6:8" ht="12.75">
      <c r="F44" s="11" t="s">
        <v>22</v>
      </c>
      <c r="G44" s="11" t="s">
        <v>23</v>
      </c>
      <c r="H44" s="12" t="s">
        <v>14</v>
      </c>
    </row>
  </sheetData>
  <autoFilter ref="B3:D44"/>
  <mergeCells count="2">
    <mergeCell ref="A1:E1"/>
    <mergeCell ref="A2:E2"/>
  </mergeCells>
  <printOptions/>
  <pageMargins left="0.75" right="0.75" top="0.22" bottom="0.2" header="0.2" footer="0.1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="75" zoomScaleNormal="75" workbookViewId="0" topLeftCell="A1">
      <selection activeCell="A3" sqref="A3:V3"/>
    </sheetView>
  </sheetViews>
  <sheetFormatPr defaultColWidth="9.140625" defaultRowHeight="12.75"/>
  <cols>
    <col min="1" max="1" width="3.8515625" style="0" customWidth="1"/>
    <col min="2" max="2" width="21.8515625" style="0" bestFit="1" customWidth="1"/>
    <col min="3" max="3" width="11.8515625" style="0" customWidth="1"/>
    <col min="4" max="4" width="3.140625" style="0" customWidth="1"/>
    <col min="5" max="5" width="3.57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28125" style="0" customWidth="1"/>
    <col min="13" max="13" width="3.57421875" style="0" customWidth="1"/>
    <col min="14" max="14" width="3.28125" style="0" customWidth="1"/>
    <col min="15" max="15" width="3.57421875" style="0" customWidth="1"/>
    <col min="16" max="16" width="3.28125" style="0" customWidth="1"/>
    <col min="17" max="17" width="3.7109375" style="0" customWidth="1"/>
    <col min="18" max="18" width="3.28125" style="0" customWidth="1"/>
    <col min="19" max="19" width="3.7109375" style="0" customWidth="1"/>
    <col min="20" max="20" width="3.28125" style="0" customWidth="1"/>
    <col min="21" max="21" width="3.8515625" style="0" customWidth="1"/>
    <col min="22" max="22" width="12.140625" style="0" customWidth="1"/>
  </cols>
  <sheetData>
    <row r="1" spans="1:22" ht="18.75" customHeight="1">
      <c r="A1" s="91" t="s">
        <v>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8.75" customHeight="1">
      <c r="A2" s="91" t="s">
        <v>103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</row>
    <row r="3" spans="1:22" ht="18.75">
      <c r="A3" s="97" t="s">
        <v>73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</row>
    <row r="4" spans="1:19" ht="9.75" customHeight="1">
      <c r="A4" s="3"/>
      <c r="C4" s="3"/>
      <c r="L4" s="3"/>
      <c r="M4" s="3"/>
      <c r="N4" s="3"/>
      <c r="O4" s="3"/>
      <c r="R4" s="3"/>
      <c r="S4" s="3"/>
    </row>
    <row r="5" spans="1:21" ht="12.75">
      <c r="A5" s="19"/>
      <c r="B5" s="92" t="s">
        <v>93</v>
      </c>
      <c r="C5" s="92"/>
      <c r="D5" s="92"/>
      <c r="E5" s="92"/>
      <c r="F5" s="92"/>
      <c r="G5" s="92"/>
      <c r="H5" s="31"/>
      <c r="I5" s="31"/>
      <c r="J5" s="31"/>
      <c r="K5" s="31"/>
      <c r="L5" s="92" t="s">
        <v>76</v>
      </c>
      <c r="M5" s="92"/>
      <c r="N5" s="92"/>
      <c r="O5" s="92"/>
      <c r="P5" s="92"/>
      <c r="Q5" s="92"/>
      <c r="R5" s="92"/>
      <c r="S5" s="92"/>
      <c r="T5" s="92"/>
      <c r="U5" s="92"/>
    </row>
    <row r="6" spans="1:21" ht="10.5" customHeight="1">
      <c r="A6" s="19"/>
      <c r="B6" s="31"/>
      <c r="C6" s="30"/>
      <c r="D6" s="31"/>
      <c r="E6" s="31"/>
      <c r="F6" s="31"/>
      <c r="G6" s="31"/>
      <c r="H6" s="31"/>
      <c r="I6" s="31"/>
      <c r="J6" s="31"/>
      <c r="K6" s="31"/>
      <c r="L6" s="29"/>
      <c r="M6" s="29"/>
      <c r="N6" s="29"/>
      <c r="O6" s="29"/>
      <c r="P6" s="31"/>
      <c r="Q6" s="31"/>
      <c r="R6" s="29"/>
      <c r="S6" s="29"/>
      <c r="T6" s="31"/>
      <c r="U6" s="31"/>
    </row>
    <row r="7" spans="1:21" ht="12.75">
      <c r="A7" s="19"/>
      <c r="B7" s="93" t="s">
        <v>85</v>
      </c>
      <c r="C7" s="93"/>
      <c r="D7" s="93"/>
      <c r="E7" s="93"/>
      <c r="F7" s="93"/>
      <c r="G7" s="93"/>
      <c r="H7" s="33"/>
      <c r="I7" s="33"/>
      <c r="J7" s="33"/>
      <c r="K7" s="33"/>
      <c r="L7" s="32"/>
      <c r="M7" s="93" t="s">
        <v>94</v>
      </c>
      <c r="N7" s="93"/>
      <c r="O7" s="93"/>
      <c r="P7" s="93"/>
      <c r="Q7" s="93"/>
      <c r="R7" s="93"/>
      <c r="S7" s="93"/>
      <c r="T7" s="93"/>
      <c r="U7" s="93"/>
    </row>
    <row r="8" ht="13.5" thickBot="1"/>
    <row r="9" spans="1:23" ht="15.75">
      <c r="A9" s="4"/>
      <c r="B9" s="36"/>
      <c r="C9" s="5"/>
      <c r="D9" s="94">
        <v>1</v>
      </c>
      <c r="E9" s="95"/>
      <c r="F9" s="94">
        <v>2</v>
      </c>
      <c r="G9" s="95"/>
      <c r="H9" s="94">
        <v>3</v>
      </c>
      <c r="I9" s="95"/>
      <c r="J9" s="94">
        <v>4</v>
      </c>
      <c r="K9" s="95"/>
      <c r="L9" s="94">
        <v>5</v>
      </c>
      <c r="M9" s="95"/>
      <c r="N9" s="94">
        <v>6</v>
      </c>
      <c r="O9" s="95"/>
      <c r="P9" s="94">
        <v>7</v>
      </c>
      <c r="Q9" s="95"/>
      <c r="R9" s="94" t="s">
        <v>5</v>
      </c>
      <c r="S9" s="95"/>
      <c r="T9" s="94" t="s">
        <v>6</v>
      </c>
      <c r="U9" s="95"/>
      <c r="V9" s="74"/>
      <c r="W9" s="64" t="s">
        <v>101</v>
      </c>
    </row>
    <row r="10" spans="1:23" ht="16.5" thickBot="1">
      <c r="A10" s="27" t="s">
        <v>10</v>
      </c>
      <c r="B10" s="69" t="s">
        <v>0</v>
      </c>
      <c r="C10" s="62" t="s">
        <v>2</v>
      </c>
      <c r="D10" s="70" t="s">
        <v>3</v>
      </c>
      <c r="E10" s="71" t="s">
        <v>4</v>
      </c>
      <c r="F10" s="70" t="s">
        <v>3</v>
      </c>
      <c r="G10" s="71" t="s">
        <v>4</v>
      </c>
      <c r="H10" s="70" t="s">
        <v>3</v>
      </c>
      <c r="I10" s="71" t="s">
        <v>4</v>
      </c>
      <c r="J10" s="70" t="s">
        <v>3</v>
      </c>
      <c r="K10" s="71" t="s">
        <v>4</v>
      </c>
      <c r="L10" s="70" t="s">
        <v>3</v>
      </c>
      <c r="M10" s="71" t="s">
        <v>4</v>
      </c>
      <c r="N10" s="70" t="s">
        <v>3</v>
      </c>
      <c r="O10" s="71" t="s">
        <v>4</v>
      </c>
      <c r="P10" s="70" t="s">
        <v>3</v>
      </c>
      <c r="Q10" s="71" t="s">
        <v>4</v>
      </c>
      <c r="R10" s="70" t="s">
        <v>3</v>
      </c>
      <c r="S10" s="71" t="s">
        <v>4</v>
      </c>
      <c r="T10" s="70" t="s">
        <v>3</v>
      </c>
      <c r="U10" s="71" t="s">
        <v>4</v>
      </c>
      <c r="V10" s="75" t="s">
        <v>1</v>
      </c>
      <c r="W10" s="77" t="s">
        <v>102</v>
      </c>
    </row>
    <row r="11" spans="1:23" ht="15.75">
      <c r="A11" s="68">
        <v>1</v>
      </c>
      <c r="B11" s="52" t="s">
        <v>41</v>
      </c>
      <c r="C11" s="53" t="s">
        <v>25</v>
      </c>
      <c r="D11" s="46">
        <v>3</v>
      </c>
      <c r="E11" s="47">
        <v>0</v>
      </c>
      <c r="F11" s="28">
        <v>2</v>
      </c>
      <c r="G11" s="54">
        <v>0</v>
      </c>
      <c r="H11" s="46">
        <v>2</v>
      </c>
      <c r="I11" s="21">
        <v>0</v>
      </c>
      <c r="J11" s="28">
        <v>2</v>
      </c>
      <c r="K11" s="54">
        <v>0</v>
      </c>
      <c r="L11" s="46">
        <v>2</v>
      </c>
      <c r="M11" s="21">
        <v>0</v>
      </c>
      <c r="N11" s="28"/>
      <c r="O11" s="20"/>
      <c r="P11" s="20"/>
      <c r="Q11" s="20"/>
      <c r="R11" s="20">
        <v>2</v>
      </c>
      <c r="S11" s="20">
        <v>31</v>
      </c>
      <c r="T11" s="52"/>
      <c r="U11" s="52"/>
      <c r="V11" s="54">
        <f aca="true" t="shared" si="0" ref="V11:V24">D11*60+E11+F11*60+G11+H11*60+I11+J11*60+K11+L11*60+M11+N11*60+O11+P11*60+Q11+R11*60+S11+T11*60+U11</f>
        <v>811</v>
      </c>
      <c r="W11" s="64">
        <v>1000</v>
      </c>
    </row>
    <row r="12" spans="1:23" ht="15.75">
      <c r="A12" s="61">
        <v>2</v>
      </c>
      <c r="B12" s="11" t="s">
        <v>51</v>
      </c>
      <c r="C12" s="41" t="s">
        <v>74</v>
      </c>
      <c r="D12" s="16">
        <v>3</v>
      </c>
      <c r="E12" s="48">
        <v>0</v>
      </c>
      <c r="F12" s="45">
        <v>2</v>
      </c>
      <c r="G12" s="50">
        <v>0</v>
      </c>
      <c r="H12" s="16">
        <v>2</v>
      </c>
      <c r="I12" s="18">
        <v>0</v>
      </c>
      <c r="J12" s="45">
        <v>2</v>
      </c>
      <c r="K12" s="50">
        <v>0</v>
      </c>
      <c r="L12" s="16">
        <v>2</v>
      </c>
      <c r="M12" s="18">
        <v>0</v>
      </c>
      <c r="N12" s="45"/>
      <c r="O12" s="12"/>
      <c r="P12" s="12"/>
      <c r="Q12" s="12"/>
      <c r="R12" s="26">
        <v>1</v>
      </c>
      <c r="S12" s="10">
        <v>25</v>
      </c>
      <c r="T12" s="10"/>
      <c r="U12" s="10"/>
      <c r="V12" s="50">
        <f t="shared" si="0"/>
        <v>745</v>
      </c>
      <c r="W12" s="78">
        <v>1000</v>
      </c>
    </row>
    <row r="13" spans="1:23" ht="15.75">
      <c r="A13" s="61">
        <v>3</v>
      </c>
      <c r="B13" s="11" t="s">
        <v>64</v>
      </c>
      <c r="C13" s="41" t="s">
        <v>23</v>
      </c>
      <c r="D13" s="16">
        <v>2</v>
      </c>
      <c r="E13" s="48">
        <v>40</v>
      </c>
      <c r="F13" s="45">
        <v>2</v>
      </c>
      <c r="G13" s="50">
        <v>0</v>
      </c>
      <c r="H13" s="16">
        <v>2</v>
      </c>
      <c r="I13" s="18">
        <v>0</v>
      </c>
      <c r="J13" s="45">
        <v>2</v>
      </c>
      <c r="K13" s="50">
        <v>0</v>
      </c>
      <c r="L13" s="16">
        <v>2</v>
      </c>
      <c r="M13" s="18">
        <v>0</v>
      </c>
      <c r="N13" s="45"/>
      <c r="O13" s="12"/>
      <c r="P13" s="12"/>
      <c r="Q13" s="12"/>
      <c r="R13" s="26"/>
      <c r="S13" s="10"/>
      <c r="T13" s="10"/>
      <c r="U13" s="10"/>
      <c r="V13" s="50">
        <f t="shared" si="0"/>
        <v>640</v>
      </c>
      <c r="W13" s="79">
        <f>V13*1000/660</f>
        <v>969.6969696969697</v>
      </c>
    </row>
    <row r="14" spans="1:23" ht="15.75">
      <c r="A14" s="61">
        <v>4</v>
      </c>
      <c r="B14" s="63" t="s">
        <v>53</v>
      </c>
      <c r="C14" s="41" t="s">
        <v>25</v>
      </c>
      <c r="D14" s="16">
        <v>3</v>
      </c>
      <c r="E14" s="48">
        <v>0</v>
      </c>
      <c r="F14" s="45">
        <v>2</v>
      </c>
      <c r="G14" s="50">
        <v>0</v>
      </c>
      <c r="H14" s="16">
        <v>2</v>
      </c>
      <c r="I14" s="18">
        <v>0</v>
      </c>
      <c r="J14" s="45">
        <v>2</v>
      </c>
      <c r="K14" s="50">
        <v>0</v>
      </c>
      <c r="L14" s="16">
        <v>1</v>
      </c>
      <c r="M14" s="18">
        <v>38</v>
      </c>
      <c r="N14" s="45"/>
      <c r="O14" s="12"/>
      <c r="P14" s="12"/>
      <c r="Q14" s="12"/>
      <c r="R14" s="26"/>
      <c r="S14" s="10"/>
      <c r="T14" s="10"/>
      <c r="U14" s="10"/>
      <c r="V14" s="50">
        <f t="shared" si="0"/>
        <v>638</v>
      </c>
      <c r="W14" s="79">
        <f aca="true" t="shared" si="1" ref="W14:W24">V14*1000/660</f>
        <v>966.6666666666666</v>
      </c>
    </row>
    <row r="15" spans="1:23" ht="15.75">
      <c r="A15" s="61">
        <v>5</v>
      </c>
      <c r="B15" s="63" t="s">
        <v>95</v>
      </c>
      <c r="C15" s="41" t="s">
        <v>83</v>
      </c>
      <c r="D15" s="16">
        <v>2</v>
      </c>
      <c r="E15" s="48">
        <v>12</v>
      </c>
      <c r="F15" s="45">
        <v>2</v>
      </c>
      <c r="G15" s="50">
        <v>0</v>
      </c>
      <c r="H15" s="16">
        <v>2</v>
      </c>
      <c r="I15" s="18">
        <v>0</v>
      </c>
      <c r="J15" s="45">
        <v>2</v>
      </c>
      <c r="K15" s="50">
        <v>0</v>
      </c>
      <c r="L15" s="16">
        <v>2</v>
      </c>
      <c r="M15" s="18">
        <v>0</v>
      </c>
      <c r="N15" s="45"/>
      <c r="O15" s="12"/>
      <c r="P15" s="12"/>
      <c r="Q15" s="12"/>
      <c r="R15" s="26"/>
      <c r="S15" s="10"/>
      <c r="T15" s="10"/>
      <c r="U15" s="10"/>
      <c r="V15" s="50">
        <f t="shared" si="0"/>
        <v>612</v>
      </c>
      <c r="W15" s="79">
        <f t="shared" si="1"/>
        <v>927.2727272727273</v>
      </c>
    </row>
    <row r="16" spans="1:23" ht="15.75">
      <c r="A16" s="61">
        <v>6</v>
      </c>
      <c r="B16" s="11" t="s">
        <v>80</v>
      </c>
      <c r="C16" s="41" t="s">
        <v>74</v>
      </c>
      <c r="D16" s="16">
        <v>3</v>
      </c>
      <c r="E16" s="48">
        <v>0</v>
      </c>
      <c r="F16" s="45">
        <v>1</v>
      </c>
      <c r="G16" s="50">
        <v>16</v>
      </c>
      <c r="H16" s="16">
        <v>1</v>
      </c>
      <c r="I16" s="18">
        <v>40</v>
      </c>
      <c r="J16" s="45">
        <v>1</v>
      </c>
      <c r="K16" s="50">
        <v>47</v>
      </c>
      <c r="L16" s="16">
        <v>2</v>
      </c>
      <c r="M16" s="18">
        <v>0</v>
      </c>
      <c r="N16" s="45"/>
      <c r="O16" s="12"/>
      <c r="P16" s="12"/>
      <c r="Q16" s="12"/>
      <c r="R16" s="26"/>
      <c r="S16" s="10"/>
      <c r="T16" s="10"/>
      <c r="U16" s="10"/>
      <c r="V16" s="50">
        <f t="shared" si="0"/>
        <v>583</v>
      </c>
      <c r="W16" s="79">
        <f t="shared" si="1"/>
        <v>883.3333333333334</v>
      </c>
    </row>
    <row r="17" spans="1:23" ht="15.75">
      <c r="A17" s="61">
        <v>7</v>
      </c>
      <c r="B17" s="63" t="s">
        <v>97</v>
      </c>
      <c r="C17" s="41" t="s">
        <v>84</v>
      </c>
      <c r="D17" s="16">
        <v>2</v>
      </c>
      <c r="E17" s="48">
        <v>17</v>
      </c>
      <c r="F17" s="45">
        <v>1</v>
      </c>
      <c r="G17" s="50">
        <v>53</v>
      </c>
      <c r="H17" s="16">
        <v>1</v>
      </c>
      <c r="I17" s="18">
        <v>12</v>
      </c>
      <c r="J17" s="45">
        <v>2</v>
      </c>
      <c r="K17" s="50">
        <v>0</v>
      </c>
      <c r="L17" s="16">
        <v>2</v>
      </c>
      <c r="M17" s="18">
        <v>0</v>
      </c>
      <c r="N17" s="45"/>
      <c r="O17" s="12"/>
      <c r="P17" s="12"/>
      <c r="Q17" s="12"/>
      <c r="R17" s="26"/>
      <c r="S17" s="10"/>
      <c r="T17" s="10"/>
      <c r="U17" s="10"/>
      <c r="V17" s="50">
        <f t="shared" si="0"/>
        <v>562</v>
      </c>
      <c r="W17" s="79">
        <f t="shared" si="1"/>
        <v>851.5151515151515</v>
      </c>
    </row>
    <row r="18" spans="1:23" ht="15.75">
      <c r="A18" s="61">
        <v>8</v>
      </c>
      <c r="B18" s="63" t="s">
        <v>79</v>
      </c>
      <c r="C18" s="41" t="s">
        <v>74</v>
      </c>
      <c r="D18" s="16">
        <v>3</v>
      </c>
      <c r="E18" s="48">
        <v>0</v>
      </c>
      <c r="F18" s="45">
        <v>2</v>
      </c>
      <c r="G18" s="50">
        <v>0</v>
      </c>
      <c r="H18" s="16">
        <v>1</v>
      </c>
      <c r="I18" s="18">
        <v>10</v>
      </c>
      <c r="J18" s="45">
        <v>0</v>
      </c>
      <c r="K18" s="50">
        <v>56</v>
      </c>
      <c r="L18" s="16">
        <v>2</v>
      </c>
      <c r="M18" s="18">
        <v>0</v>
      </c>
      <c r="N18" s="45"/>
      <c r="O18" s="12"/>
      <c r="P18" s="12"/>
      <c r="Q18" s="12"/>
      <c r="R18" s="26"/>
      <c r="S18" s="10"/>
      <c r="T18" s="10"/>
      <c r="U18" s="10"/>
      <c r="V18" s="50">
        <f t="shared" si="0"/>
        <v>546</v>
      </c>
      <c r="W18" s="79">
        <f t="shared" si="1"/>
        <v>827.2727272727273</v>
      </c>
    </row>
    <row r="19" spans="1:23" ht="15.75">
      <c r="A19" s="61">
        <v>9</v>
      </c>
      <c r="B19" s="11" t="s">
        <v>96</v>
      </c>
      <c r="C19" s="41" t="s">
        <v>83</v>
      </c>
      <c r="D19" s="16">
        <v>2</v>
      </c>
      <c r="E19" s="48">
        <v>10</v>
      </c>
      <c r="F19" s="45">
        <v>1</v>
      </c>
      <c r="G19" s="50">
        <v>54</v>
      </c>
      <c r="H19" s="16">
        <v>2</v>
      </c>
      <c r="I19" s="18">
        <v>0</v>
      </c>
      <c r="J19" s="45">
        <v>2</v>
      </c>
      <c r="K19" s="50">
        <v>0</v>
      </c>
      <c r="L19" s="16">
        <v>0</v>
      </c>
      <c r="M19" s="18">
        <v>44</v>
      </c>
      <c r="N19" s="45"/>
      <c r="O19" s="12"/>
      <c r="P19" s="12"/>
      <c r="Q19" s="12"/>
      <c r="R19" s="26"/>
      <c r="S19" s="10"/>
      <c r="T19" s="10"/>
      <c r="U19" s="10"/>
      <c r="V19" s="50">
        <f t="shared" si="0"/>
        <v>528</v>
      </c>
      <c r="W19" s="79">
        <f t="shared" si="1"/>
        <v>800</v>
      </c>
    </row>
    <row r="20" spans="1:23" ht="15.75">
      <c r="A20" s="61">
        <v>10</v>
      </c>
      <c r="B20" s="11" t="s">
        <v>45</v>
      </c>
      <c r="C20" s="41" t="s">
        <v>83</v>
      </c>
      <c r="D20" s="16">
        <v>3</v>
      </c>
      <c r="E20" s="48">
        <v>0</v>
      </c>
      <c r="F20" s="45">
        <v>0</v>
      </c>
      <c r="G20" s="50">
        <v>23</v>
      </c>
      <c r="H20" s="16">
        <v>2</v>
      </c>
      <c r="I20" s="18">
        <v>0</v>
      </c>
      <c r="J20" s="45">
        <v>2</v>
      </c>
      <c r="K20" s="50">
        <v>0</v>
      </c>
      <c r="L20" s="16">
        <v>1</v>
      </c>
      <c r="M20" s="18">
        <v>4</v>
      </c>
      <c r="N20" s="45"/>
      <c r="O20" s="12"/>
      <c r="P20" s="12"/>
      <c r="Q20" s="12"/>
      <c r="R20" s="26"/>
      <c r="S20" s="10"/>
      <c r="T20" s="10"/>
      <c r="U20" s="10"/>
      <c r="V20" s="50">
        <f t="shared" si="0"/>
        <v>507</v>
      </c>
      <c r="W20" s="79">
        <f t="shared" si="1"/>
        <v>768.1818181818181</v>
      </c>
    </row>
    <row r="21" spans="1:23" ht="15.75">
      <c r="A21" s="61">
        <v>11</v>
      </c>
      <c r="B21" s="63" t="s">
        <v>63</v>
      </c>
      <c r="C21" s="41" t="s">
        <v>98</v>
      </c>
      <c r="D21" s="16">
        <v>2</v>
      </c>
      <c r="E21" s="48">
        <v>49</v>
      </c>
      <c r="F21" s="45">
        <v>1</v>
      </c>
      <c r="G21" s="50">
        <v>46</v>
      </c>
      <c r="H21" s="16">
        <v>1</v>
      </c>
      <c r="I21" s="18">
        <v>5</v>
      </c>
      <c r="J21" s="45">
        <v>1</v>
      </c>
      <c r="K21" s="50">
        <v>37</v>
      </c>
      <c r="L21" s="16">
        <v>0</v>
      </c>
      <c r="M21" s="18">
        <v>42</v>
      </c>
      <c r="N21" s="45"/>
      <c r="O21" s="12"/>
      <c r="P21" s="12"/>
      <c r="Q21" s="12"/>
      <c r="R21" s="26"/>
      <c r="S21" s="10"/>
      <c r="T21" s="10"/>
      <c r="U21" s="10"/>
      <c r="V21" s="50">
        <f t="shared" si="0"/>
        <v>479</v>
      </c>
      <c r="W21" s="79">
        <f t="shared" si="1"/>
        <v>725.7575757575758</v>
      </c>
    </row>
    <row r="22" spans="1:23" ht="15.75">
      <c r="A22" s="61">
        <v>12</v>
      </c>
      <c r="B22" s="63" t="s">
        <v>86</v>
      </c>
      <c r="C22" s="41" t="s">
        <v>74</v>
      </c>
      <c r="D22" s="16">
        <v>2</v>
      </c>
      <c r="E22" s="48">
        <v>59</v>
      </c>
      <c r="F22" s="45">
        <v>1</v>
      </c>
      <c r="G22" s="50">
        <v>12</v>
      </c>
      <c r="H22" s="16">
        <v>0</v>
      </c>
      <c r="I22" s="18">
        <v>50</v>
      </c>
      <c r="J22" s="45">
        <v>1</v>
      </c>
      <c r="K22" s="50">
        <v>29</v>
      </c>
      <c r="L22" s="16">
        <v>1</v>
      </c>
      <c r="M22" s="18">
        <v>13</v>
      </c>
      <c r="N22" s="45"/>
      <c r="O22" s="12"/>
      <c r="P22" s="12"/>
      <c r="Q22" s="12"/>
      <c r="R22" s="26"/>
      <c r="S22" s="10"/>
      <c r="T22" s="10"/>
      <c r="U22" s="10"/>
      <c r="V22" s="50">
        <f t="shared" si="0"/>
        <v>463</v>
      </c>
      <c r="W22" s="79">
        <f t="shared" si="1"/>
        <v>701.5151515151515</v>
      </c>
    </row>
    <row r="23" spans="1:23" ht="15.75">
      <c r="A23" s="61">
        <v>13</v>
      </c>
      <c r="B23" s="63" t="s">
        <v>87</v>
      </c>
      <c r="C23" s="41" t="s">
        <v>74</v>
      </c>
      <c r="D23" s="16">
        <v>1</v>
      </c>
      <c r="E23" s="48">
        <v>26</v>
      </c>
      <c r="F23" s="45">
        <v>2</v>
      </c>
      <c r="G23" s="50">
        <v>0</v>
      </c>
      <c r="H23" s="16">
        <v>2</v>
      </c>
      <c r="I23" s="18">
        <v>0</v>
      </c>
      <c r="J23" s="45">
        <v>1</v>
      </c>
      <c r="K23" s="50">
        <v>27</v>
      </c>
      <c r="L23" s="16">
        <v>0</v>
      </c>
      <c r="M23" s="18">
        <v>0</v>
      </c>
      <c r="N23" s="45"/>
      <c r="O23" s="12"/>
      <c r="P23" s="12"/>
      <c r="Q23" s="12"/>
      <c r="R23" s="26"/>
      <c r="S23" s="10"/>
      <c r="T23" s="10"/>
      <c r="U23" s="10"/>
      <c r="V23" s="50">
        <f t="shared" si="0"/>
        <v>413</v>
      </c>
      <c r="W23" s="79">
        <f t="shared" si="1"/>
        <v>625.7575757575758</v>
      </c>
    </row>
    <row r="24" spans="1:23" ht="16.5" thickBot="1">
      <c r="A24" s="72">
        <v>14</v>
      </c>
      <c r="B24" s="73" t="s">
        <v>88</v>
      </c>
      <c r="C24" s="42" t="s">
        <v>83</v>
      </c>
      <c r="D24" s="17">
        <v>0</v>
      </c>
      <c r="E24" s="49">
        <v>0</v>
      </c>
      <c r="F24" s="56">
        <v>0</v>
      </c>
      <c r="G24" s="57">
        <v>33</v>
      </c>
      <c r="H24" s="17">
        <v>0</v>
      </c>
      <c r="I24" s="51">
        <v>0</v>
      </c>
      <c r="J24" s="56">
        <v>0</v>
      </c>
      <c r="K24" s="57">
        <v>0</v>
      </c>
      <c r="L24" s="17">
        <v>0</v>
      </c>
      <c r="M24" s="51">
        <v>0</v>
      </c>
      <c r="N24" s="56"/>
      <c r="O24" s="14"/>
      <c r="P24" s="14"/>
      <c r="Q24" s="14"/>
      <c r="R24" s="58"/>
      <c r="S24" s="59"/>
      <c r="T24" s="59"/>
      <c r="U24" s="59"/>
      <c r="V24" s="57">
        <f t="shared" si="0"/>
        <v>33</v>
      </c>
      <c r="W24" s="80">
        <f t="shared" si="1"/>
        <v>50</v>
      </c>
    </row>
    <row r="25" ht="15.75">
      <c r="A25" s="23"/>
    </row>
    <row r="26" spans="1:22" ht="15.75">
      <c r="A26" s="23"/>
      <c r="B26" s="24"/>
      <c r="C26" s="24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4"/>
      <c r="U26" s="24"/>
      <c r="V26" s="22"/>
    </row>
    <row r="27" spans="1:19" ht="15.75">
      <c r="A27" s="23"/>
      <c r="B27" s="24"/>
      <c r="C27" s="24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22" ht="12.75">
      <c r="A28" s="96" t="s">
        <v>55</v>
      </c>
      <c r="B28" s="96"/>
      <c r="C28" s="96"/>
      <c r="D28" s="96"/>
      <c r="E28" s="96"/>
      <c r="N28" s="92" t="s">
        <v>11</v>
      </c>
      <c r="O28" s="92"/>
      <c r="P28" s="92"/>
      <c r="Q28" s="92"/>
      <c r="R28" s="92"/>
      <c r="S28" s="92"/>
      <c r="T28" s="92"/>
      <c r="U28" s="92"/>
      <c r="V28" s="92"/>
    </row>
    <row r="31" spans="1:23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</row>
    <row r="32" spans="1:23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</row>
    <row r="33" spans="1:23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</row>
    <row r="34" spans="1:23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</row>
    <row r="35" spans="1:23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</row>
    <row r="36" spans="1:23" ht="12.75">
      <c r="A36" s="24"/>
      <c r="B36" s="24"/>
      <c r="C36" s="24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4"/>
      <c r="U36" s="24"/>
      <c r="V36" s="22"/>
      <c r="W36" s="24"/>
    </row>
    <row r="37" spans="1:23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</row>
    <row r="38" spans="1:23" ht="12.75">
      <c r="A38" s="24"/>
      <c r="B38" s="24"/>
      <c r="C38" s="24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4"/>
      <c r="U38" s="24"/>
      <c r="V38" s="22"/>
      <c r="W38" s="24"/>
    </row>
    <row r="39" spans="1:23" ht="12.75">
      <c r="A39" s="24"/>
      <c r="B39" s="24"/>
      <c r="C39" s="24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4"/>
      <c r="U39" s="24"/>
      <c r="V39" s="22"/>
      <c r="W39" s="24"/>
    </row>
    <row r="40" spans="1:23" ht="12.75">
      <c r="A40" s="24"/>
      <c r="B40" s="24"/>
      <c r="C40" s="24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4"/>
      <c r="U40" s="24"/>
      <c r="V40" s="22"/>
      <c r="W40" s="24"/>
    </row>
    <row r="41" spans="1:23" ht="12.75">
      <c r="A41" s="24"/>
      <c r="B41" s="24"/>
      <c r="C41" s="24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4"/>
      <c r="U41" s="24"/>
      <c r="V41" s="22"/>
      <c r="W41" s="24"/>
    </row>
    <row r="42" spans="1:23" ht="12.75">
      <c r="A42" s="24"/>
      <c r="B42" s="24"/>
      <c r="C42" s="24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4"/>
      <c r="U42" s="24"/>
      <c r="V42" s="22"/>
      <c r="W42" s="24"/>
    </row>
    <row r="43" spans="1:23" ht="12.75">
      <c r="A43" s="24"/>
      <c r="B43" s="24"/>
      <c r="C43" s="24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4"/>
      <c r="U43" s="24"/>
      <c r="V43" s="22"/>
      <c r="W43" s="24"/>
    </row>
    <row r="44" spans="1:23" ht="12.75">
      <c r="A44" s="24"/>
      <c r="B44" s="24"/>
      <c r="C44" s="24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4"/>
      <c r="U44" s="24"/>
      <c r="V44" s="22"/>
      <c r="W44" s="24"/>
    </row>
    <row r="45" spans="1:23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</row>
    <row r="46" spans="1:23" ht="12.75">
      <c r="A46" s="24"/>
      <c r="B46" s="24"/>
      <c r="C46" s="24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4"/>
      <c r="U46" s="24"/>
      <c r="V46" s="22"/>
      <c r="W46" s="24"/>
    </row>
    <row r="47" spans="1:23" ht="12.75">
      <c r="A47" s="24"/>
      <c r="B47" s="24"/>
      <c r="C47" s="24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4"/>
      <c r="U47" s="24"/>
      <c r="V47" s="22"/>
      <c r="W47" s="24"/>
    </row>
    <row r="48" spans="1:23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</row>
    <row r="49" spans="1:23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</row>
    <row r="50" spans="1:23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</row>
  </sheetData>
  <mergeCells count="18">
    <mergeCell ref="A2:V2"/>
    <mergeCell ref="A3:V3"/>
    <mergeCell ref="D9:E9"/>
    <mergeCell ref="F9:G9"/>
    <mergeCell ref="H9:I9"/>
    <mergeCell ref="J9:K9"/>
    <mergeCell ref="L9:M9"/>
    <mergeCell ref="N9:O9"/>
    <mergeCell ref="A1:V1"/>
    <mergeCell ref="N28:V28"/>
    <mergeCell ref="L5:U5"/>
    <mergeCell ref="B7:G7"/>
    <mergeCell ref="M7:U7"/>
    <mergeCell ref="P9:Q9"/>
    <mergeCell ref="R9:S9"/>
    <mergeCell ref="T9:U9"/>
    <mergeCell ref="A28:E28"/>
    <mergeCell ref="B5:G5"/>
  </mergeCells>
  <printOptions/>
  <pageMargins left="1.3385826771653544" right="1.2598425196850394" top="0.7874015748031497" bottom="0.9448818897637796" header="0.5118110236220472" footer="0.7086614173228347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2"/>
  <sheetViews>
    <sheetView zoomScale="75" zoomScaleNormal="75" workbookViewId="0" topLeftCell="A1">
      <selection activeCell="A3" sqref="A3:V3"/>
    </sheetView>
  </sheetViews>
  <sheetFormatPr defaultColWidth="9.140625" defaultRowHeight="12.75"/>
  <cols>
    <col min="1" max="1" width="3.8515625" style="0" customWidth="1"/>
    <col min="2" max="2" width="21.28125" style="0" customWidth="1"/>
    <col min="3" max="3" width="11.8515625" style="0" customWidth="1"/>
    <col min="4" max="4" width="3.140625" style="0" customWidth="1"/>
    <col min="5" max="5" width="3.57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28125" style="0" customWidth="1"/>
    <col min="13" max="13" width="3.57421875" style="0" customWidth="1"/>
    <col min="14" max="14" width="3.28125" style="0" customWidth="1"/>
    <col min="15" max="15" width="3.57421875" style="0" customWidth="1"/>
    <col min="16" max="16" width="3.28125" style="0" customWidth="1"/>
    <col min="17" max="17" width="3.7109375" style="0" customWidth="1"/>
    <col min="18" max="18" width="3.28125" style="0" customWidth="1"/>
    <col min="19" max="19" width="3.7109375" style="0" customWidth="1"/>
    <col min="20" max="20" width="3.28125" style="0" customWidth="1"/>
    <col min="21" max="21" width="3.8515625" style="0" customWidth="1"/>
    <col min="22" max="22" width="12.140625" style="0" customWidth="1"/>
  </cols>
  <sheetData>
    <row r="1" spans="1:22" ht="18.75" customHeight="1">
      <c r="A1" s="91" t="s">
        <v>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8.75" customHeight="1">
      <c r="A2" s="91" t="s">
        <v>103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</row>
    <row r="3" spans="1:22" ht="18.75">
      <c r="A3" s="97" t="s">
        <v>72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</row>
    <row r="4" spans="1:19" ht="12.75">
      <c r="A4" s="3"/>
      <c r="C4" s="3"/>
      <c r="L4" s="3"/>
      <c r="M4" s="3"/>
      <c r="N4" s="3"/>
      <c r="O4" s="3"/>
      <c r="R4" s="3"/>
      <c r="S4" s="3"/>
    </row>
    <row r="5" spans="1:21" ht="12.75">
      <c r="A5" s="19"/>
      <c r="B5" s="92" t="s">
        <v>93</v>
      </c>
      <c r="C5" s="92"/>
      <c r="D5" s="92"/>
      <c r="E5" s="92"/>
      <c r="F5" s="92"/>
      <c r="G5" s="92"/>
      <c r="H5" s="31"/>
      <c r="I5" s="31"/>
      <c r="J5" s="31"/>
      <c r="K5" s="31"/>
      <c r="L5" s="92" t="s">
        <v>76</v>
      </c>
      <c r="M5" s="92"/>
      <c r="N5" s="92"/>
      <c r="O5" s="92"/>
      <c r="P5" s="92"/>
      <c r="Q5" s="92"/>
      <c r="R5" s="92"/>
      <c r="S5" s="92"/>
      <c r="T5" s="92"/>
      <c r="U5" s="92"/>
    </row>
    <row r="6" spans="1:21" ht="10.5" customHeight="1">
      <c r="A6" s="19"/>
      <c r="B6" s="31"/>
      <c r="C6" s="30"/>
      <c r="D6" s="31"/>
      <c r="E6" s="31"/>
      <c r="F6" s="31"/>
      <c r="G6" s="31"/>
      <c r="H6" s="31"/>
      <c r="I6" s="31"/>
      <c r="J6" s="31"/>
      <c r="K6" s="31"/>
      <c r="L6" s="29"/>
      <c r="M6" s="29"/>
      <c r="N6" s="29"/>
      <c r="O6" s="29"/>
      <c r="P6" s="31"/>
      <c r="Q6" s="31"/>
      <c r="R6" s="29"/>
      <c r="S6" s="29"/>
      <c r="T6" s="31"/>
      <c r="U6" s="31"/>
    </row>
    <row r="7" spans="1:21" ht="12.75">
      <c r="A7" s="19"/>
      <c r="B7" s="93" t="s">
        <v>85</v>
      </c>
      <c r="C7" s="93"/>
      <c r="D7" s="93"/>
      <c r="E7" s="93"/>
      <c r="F7" s="93"/>
      <c r="G7" s="93"/>
      <c r="H7" s="33"/>
      <c r="I7" s="33"/>
      <c r="J7" s="33"/>
      <c r="K7" s="33"/>
      <c r="L7" s="32"/>
      <c r="M7" s="93" t="s">
        <v>94</v>
      </c>
      <c r="N7" s="93"/>
      <c r="O7" s="93"/>
      <c r="P7" s="93"/>
      <c r="Q7" s="93"/>
      <c r="R7" s="93"/>
      <c r="S7" s="93"/>
      <c r="T7" s="93"/>
      <c r="U7" s="93"/>
    </row>
    <row r="8" ht="13.5" thickBot="1"/>
    <row r="9" spans="1:23" ht="15.75">
      <c r="A9" s="4"/>
      <c r="B9" s="36"/>
      <c r="C9" s="5"/>
      <c r="D9" s="94">
        <v>1</v>
      </c>
      <c r="E9" s="95"/>
      <c r="F9" s="94">
        <v>2</v>
      </c>
      <c r="G9" s="95"/>
      <c r="H9" s="94">
        <v>3</v>
      </c>
      <c r="I9" s="95"/>
      <c r="J9" s="94">
        <v>4</v>
      </c>
      <c r="K9" s="95"/>
      <c r="L9" s="94">
        <v>5</v>
      </c>
      <c r="M9" s="95"/>
      <c r="N9" s="94">
        <v>6</v>
      </c>
      <c r="O9" s="95"/>
      <c r="P9" s="94">
        <v>7</v>
      </c>
      <c r="Q9" s="95"/>
      <c r="R9" s="94" t="s">
        <v>5</v>
      </c>
      <c r="S9" s="95"/>
      <c r="T9" s="94" t="s">
        <v>6</v>
      </c>
      <c r="U9" s="95"/>
      <c r="V9" s="6"/>
      <c r="W9" s="64" t="s">
        <v>101</v>
      </c>
    </row>
    <row r="10" spans="1:23" ht="16.5" thickBot="1">
      <c r="A10" s="7" t="s">
        <v>10</v>
      </c>
      <c r="B10" s="37" t="s">
        <v>0</v>
      </c>
      <c r="C10" s="8" t="s">
        <v>2</v>
      </c>
      <c r="D10" s="1" t="s">
        <v>3</v>
      </c>
      <c r="E10" s="25" t="s">
        <v>4</v>
      </c>
      <c r="F10" s="1" t="s">
        <v>3</v>
      </c>
      <c r="G10" s="25" t="s">
        <v>4</v>
      </c>
      <c r="H10" s="1" t="s">
        <v>3</v>
      </c>
      <c r="I10" s="25" t="s">
        <v>4</v>
      </c>
      <c r="J10" s="1" t="s">
        <v>3</v>
      </c>
      <c r="K10" s="25" t="s">
        <v>4</v>
      </c>
      <c r="L10" s="1" t="s">
        <v>3</v>
      </c>
      <c r="M10" s="25" t="s">
        <v>4</v>
      </c>
      <c r="N10" s="1" t="s">
        <v>3</v>
      </c>
      <c r="O10" s="25" t="s">
        <v>4</v>
      </c>
      <c r="P10" s="1" t="s">
        <v>3</v>
      </c>
      <c r="Q10" s="25" t="s">
        <v>4</v>
      </c>
      <c r="R10" s="1" t="s">
        <v>3</v>
      </c>
      <c r="S10" s="25" t="s">
        <v>4</v>
      </c>
      <c r="T10" s="1" t="s">
        <v>3</v>
      </c>
      <c r="U10" s="25" t="s">
        <v>4</v>
      </c>
      <c r="V10" s="7" t="s">
        <v>1</v>
      </c>
      <c r="W10" s="77" t="s">
        <v>102</v>
      </c>
    </row>
    <row r="11" spans="1:23" ht="15.75">
      <c r="A11" s="60">
        <v>3</v>
      </c>
      <c r="B11" s="86" t="s">
        <v>30</v>
      </c>
      <c r="C11" s="87" t="s">
        <v>74</v>
      </c>
      <c r="D11" s="46">
        <v>3</v>
      </c>
      <c r="E11" s="21">
        <v>0</v>
      </c>
      <c r="F11" s="26">
        <v>2</v>
      </c>
      <c r="G11" s="85">
        <v>0</v>
      </c>
      <c r="H11" s="46">
        <v>2</v>
      </c>
      <c r="I11" s="21">
        <v>0</v>
      </c>
      <c r="J11" s="26">
        <v>2</v>
      </c>
      <c r="K11" s="85">
        <v>0</v>
      </c>
      <c r="L11" s="46">
        <v>2</v>
      </c>
      <c r="M11" s="21">
        <v>0</v>
      </c>
      <c r="N11" s="26"/>
      <c r="O11" s="10"/>
      <c r="P11" s="10"/>
      <c r="Q11" s="10"/>
      <c r="R11" s="10">
        <v>4</v>
      </c>
      <c r="S11" s="10">
        <v>21</v>
      </c>
      <c r="T11" s="9"/>
      <c r="U11" s="9"/>
      <c r="V11" s="18">
        <f aca="true" t="shared" si="0" ref="V11:V22">D11*60+E11+F11*60+G11+H11*60+I11+J11*60+K11+L11*60+M11+N11*60+O11+P11*60+Q11+R11*60+S11+T11*60+U11</f>
        <v>921</v>
      </c>
      <c r="W11" s="88">
        <v>1000</v>
      </c>
    </row>
    <row r="12" spans="1:23" ht="15.75">
      <c r="A12" s="61">
        <v>1</v>
      </c>
      <c r="B12" s="11" t="s">
        <v>35</v>
      </c>
      <c r="C12" s="41" t="s">
        <v>39</v>
      </c>
      <c r="D12" s="16">
        <v>3</v>
      </c>
      <c r="E12" s="18">
        <v>0</v>
      </c>
      <c r="F12" s="45">
        <v>2</v>
      </c>
      <c r="G12" s="50">
        <v>0</v>
      </c>
      <c r="H12" s="16">
        <v>2</v>
      </c>
      <c r="I12" s="18">
        <v>0</v>
      </c>
      <c r="J12" s="45">
        <v>2</v>
      </c>
      <c r="K12" s="50">
        <v>0</v>
      </c>
      <c r="L12" s="16">
        <v>2</v>
      </c>
      <c r="M12" s="18">
        <v>0</v>
      </c>
      <c r="N12" s="45"/>
      <c r="O12" s="12"/>
      <c r="P12" s="12"/>
      <c r="Q12" s="12"/>
      <c r="R12" s="76">
        <v>4</v>
      </c>
      <c r="S12" s="76">
        <v>16</v>
      </c>
      <c r="T12" s="11"/>
      <c r="U12" s="11"/>
      <c r="V12" s="18">
        <f t="shared" si="0"/>
        <v>916</v>
      </c>
      <c r="W12" s="78">
        <v>1000</v>
      </c>
    </row>
    <row r="13" spans="1:23" ht="15.75">
      <c r="A13" s="61">
        <v>2</v>
      </c>
      <c r="B13" s="11" t="s">
        <v>27</v>
      </c>
      <c r="C13" s="41" t="s">
        <v>83</v>
      </c>
      <c r="D13" s="16">
        <v>3</v>
      </c>
      <c r="E13" s="18">
        <v>0</v>
      </c>
      <c r="F13" s="45">
        <v>2</v>
      </c>
      <c r="G13" s="50">
        <v>0</v>
      </c>
      <c r="H13" s="16">
        <v>2</v>
      </c>
      <c r="I13" s="18">
        <v>0</v>
      </c>
      <c r="J13" s="45">
        <v>2</v>
      </c>
      <c r="K13" s="50">
        <v>0</v>
      </c>
      <c r="L13" s="16">
        <v>2</v>
      </c>
      <c r="M13" s="18">
        <v>0</v>
      </c>
      <c r="N13" s="45"/>
      <c r="O13" s="12"/>
      <c r="P13" s="12"/>
      <c r="Q13" s="12"/>
      <c r="R13" s="76">
        <v>3</v>
      </c>
      <c r="S13" s="76">
        <v>53</v>
      </c>
      <c r="T13" s="11"/>
      <c r="U13" s="11"/>
      <c r="V13" s="18">
        <f t="shared" si="0"/>
        <v>893</v>
      </c>
      <c r="W13" s="78">
        <v>1000</v>
      </c>
    </row>
    <row r="14" spans="1:23" ht="15.75">
      <c r="A14" s="61">
        <v>4</v>
      </c>
      <c r="B14" s="63" t="s">
        <v>19</v>
      </c>
      <c r="C14" s="84" t="s">
        <v>74</v>
      </c>
      <c r="D14" s="16">
        <v>3</v>
      </c>
      <c r="E14" s="18">
        <v>0</v>
      </c>
      <c r="F14" s="45">
        <v>2</v>
      </c>
      <c r="G14" s="50">
        <v>0</v>
      </c>
      <c r="H14" s="16">
        <v>2</v>
      </c>
      <c r="I14" s="18">
        <v>0</v>
      </c>
      <c r="J14" s="45">
        <v>2</v>
      </c>
      <c r="K14" s="50">
        <v>0</v>
      </c>
      <c r="L14" s="16">
        <v>2</v>
      </c>
      <c r="M14" s="18">
        <v>0</v>
      </c>
      <c r="N14" s="45"/>
      <c r="O14" s="12"/>
      <c r="P14" s="12"/>
      <c r="Q14" s="12"/>
      <c r="R14" s="82">
        <v>1</v>
      </c>
      <c r="S14" s="82">
        <v>40</v>
      </c>
      <c r="T14" s="11"/>
      <c r="U14" s="11"/>
      <c r="V14" s="18">
        <f t="shared" si="0"/>
        <v>760</v>
      </c>
      <c r="W14" s="79">
        <v>1000</v>
      </c>
    </row>
    <row r="15" spans="1:23" ht="15.75">
      <c r="A15" s="61">
        <v>5</v>
      </c>
      <c r="B15" s="11" t="s">
        <v>90</v>
      </c>
      <c r="C15" s="41" t="s">
        <v>84</v>
      </c>
      <c r="D15" s="16">
        <v>2</v>
      </c>
      <c r="E15" s="18">
        <v>22</v>
      </c>
      <c r="F15" s="45">
        <v>2</v>
      </c>
      <c r="G15" s="50">
        <v>0</v>
      </c>
      <c r="H15" s="16">
        <v>1</v>
      </c>
      <c r="I15" s="18">
        <v>7</v>
      </c>
      <c r="J15" s="45">
        <v>2</v>
      </c>
      <c r="K15" s="50">
        <v>0</v>
      </c>
      <c r="L15" s="16">
        <v>2</v>
      </c>
      <c r="M15" s="18">
        <v>0</v>
      </c>
      <c r="N15" s="45"/>
      <c r="O15" s="12"/>
      <c r="P15" s="12"/>
      <c r="Q15" s="12"/>
      <c r="R15" s="82"/>
      <c r="S15" s="82"/>
      <c r="T15" s="12"/>
      <c r="U15" s="12"/>
      <c r="V15" s="18">
        <f t="shared" si="0"/>
        <v>569</v>
      </c>
      <c r="W15" s="79">
        <f>V15*1000/660</f>
        <v>862.1212121212121</v>
      </c>
    </row>
    <row r="16" spans="1:23" ht="15.75">
      <c r="A16" s="61">
        <v>6</v>
      </c>
      <c r="B16" s="63" t="s">
        <v>89</v>
      </c>
      <c r="C16" s="84" t="s">
        <v>39</v>
      </c>
      <c r="D16" s="16">
        <v>2</v>
      </c>
      <c r="E16" s="18">
        <v>19</v>
      </c>
      <c r="F16" s="45">
        <v>2</v>
      </c>
      <c r="G16" s="50">
        <v>0</v>
      </c>
      <c r="H16" s="16">
        <v>2</v>
      </c>
      <c r="I16" s="18">
        <v>0</v>
      </c>
      <c r="J16" s="45">
        <v>2</v>
      </c>
      <c r="K16" s="50">
        <v>0</v>
      </c>
      <c r="L16" s="16">
        <v>0</v>
      </c>
      <c r="M16" s="18">
        <v>0</v>
      </c>
      <c r="N16" s="45"/>
      <c r="O16" s="12"/>
      <c r="P16" s="12"/>
      <c r="Q16" s="12"/>
      <c r="R16" s="12"/>
      <c r="S16" s="12"/>
      <c r="T16" s="12"/>
      <c r="U16" s="12"/>
      <c r="V16" s="18">
        <f t="shared" si="0"/>
        <v>499</v>
      </c>
      <c r="W16" s="79">
        <f aca="true" t="shared" si="1" ref="W16:W22">V16*1000/660</f>
        <v>756.060606060606</v>
      </c>
    </row>
    <row r="17" spans="1:23" ht="15.75">
      <c r="A17" s="61">
        <v>7</v>
      </c>
      <c r="B17" s="11" t="s">
        <v>68</v>
      </c>
      <c r="C17" s="41" t="s">
        <v>74</v>
      </c>
      <c r="D17" s="16">
        <v>3</v>
      </c>
      <c r="E17" s="18">
        <v>0</v>
      </c>
      <c r="F17" s="45">
        <v>2</v>
      </c>
      <c r="G17" s="50">
        <v>0</v>
      </c>
      <c r="H17" s="16">
        <v>2</v>
      </c>
      <c r="I17" s="18">
        <v>0</v>
      </c>
      <c r="J17" s="45">
        <v>0</v>
      </c>
      <c r="K17" s="50">
        <v>0</v>
      </c>
      <c r="L17" s="16">
        <v>0</v>
      </c>
      <c r="M17" s="18">
        <v>0</v>
      </c>
      <c r="N17" s="45"/>
      <c r="O17" s="12"/>
      <c r="P17" s="12"/>
      <c r="Q17" s="12"/>
      <c r="R17" s="12"/>
      <c r="S17" s="12"/>
      <c r="T17" s="11"/>
      <c r="U17" s="11"/>
      <c r="V17" s="18">
        <f t="shared" si="0"/>
        <v>420</v>
      </c>
      <c r="W17" s="79">
        <f t="shared" si="1"/>
        <v>636.3636363636364</v>
      </c>
    </row>
    <row r="18" spans="1:23" ht="15.75">
      <c r="A18" s="61">
        <v>8</v>
      </c>
      <c r="B18" s="63" t="s">
        <v>91</v>
      </c>
      <c r="C18" s="84" t="s">
        <v>74</v>
      </c>
      <c r="D18" s="16">
        <v>3</v>
      </c>
      <c r="E18" s="18">
        <v>0</v>
      </c>
      <c r="F18" s="45">
        <v>2</v>
      </c>
      <c r="G18" s="50">
        <v>0</v>
      </c>
      <c r="H18" s="16">
        <v>1</v>
      </c>
      <c r="I18" s="18">
        <v>19</v>
      </c>
      <c r="J18" s="45">
        <v>0</v>
      </c>
      <c r="K18" s="50">
        <v>0</v>
      </c>
      <c r="L18" s="16">
        <v>0</v>
      </c>
      <c r="M18" s="18">
        <v>0</v>
      </c>
      <c r="N18" s="45"/>
      <c r="O18" s="12"/>
      <c r="P18" s="12"/>
      <c r="Q18" s="12"/>
      <c r="R18" s="12"/>
      <c r="S18" s="12"/>
      <c r="T18" s="11"/>
      <c r="U18" s="11"/>
      <c r="V18" s="18">
        <f t="shared" si="0"/>
        <v>379</v>
      </c>
      <c r="W18" s="79">
        <f t="shared" si="1"/>
        <v>574.2424242424242</v>
      </c>
    </row>
    <row r="19" spans="1:23" ht="15.75">
      <c r="A19" s="75">
        <v>9</v>
      </c>
      <c r="B19" s="63" t="s">
        <v>100</v>
      </c>
      <c r="C19" s="84" t="s">
        <v>69</v>
      </c>
      <c r="D19" s="16">
        <v>2</v>
      </c>
      <c r="E19" s="18">
        <v>19</v>
      </c>
      <c r="F19" s="45">
        <v>2</v>
      </c>
      <c r="G19" s="50">
        <v>0</v>
      </c>
      <c r="H19" s="16">
        <v>2</v>
      </c>
      <c r="I19" s="18">
        <v>0</v>
      </c>
      <c r="J19" s="45">
        <v>0</v>
      </c>
      <c r="K19" s="50">
        <v>0</v>
      </c>
      <c r="L19" s="16">
        <v>0</v>
      </c>
      <c r="M19" s="18">
        <v>0</v>
      </c>
      <c r="N19" s="45"/>
      <c r="O19" s="12"/>
      <c r="P19" s="12"/>
      <c r="Q19" s="12"/>
      <c r="R19" s="12"/>
      <c r="S19" s="12"/>
      <c r="T19" s="11"/>
      <c r="U19" s="11"/>
      <c r="V19" s="18">
        <f t="shared" si="0"/>
        <v>379</v>
      </c>
      <c r="W19" s="79">
        <f t="shared" si="1"/>
        <v>574.2424242424242</v>
      </c>
    </row>
    <row r="20" spans="1:23" ht="15.75">
      <c r="A20" s="75">
        <v>10</v>
      </c>
      <c r="B20" s="63" t="s">
        <v>75</v>
      </c>
      <c r="C20" s="84" t="s">
        <v>74</v>
      </c>
      <c r="D20" s="16">
        <v>1</v>
      </c>
      <c r="E20" s="18">
        <v>34</v>
      </c>
      <c r="F20" s="45">
        <v>0</v>
      </c>
      <c r="G20" s="50">
        <v>50</v>
      </c>
      <c r="H20" s="16">
        <v>0</v>
      </c>
      <c r="I20" s="18">
        <v>33</v>
      </c>
      <c r="J20" s="45">
        <v>0</v>
      </c>
      <c r="K20" s="50">
        <v>59</v>
      </c>
      <c r="L20" s="16">
        <v>2</v>
      </c>
      <c r="M20" s="18">
        <v>0</v>
      </c>
      <c r="N20" s="45"/>
      <c r="O20" s="12"/>
      <c r="P20" s="12"/>
      <c r="Q20" s="12"/>
      <c r="R20" s="12"/>
      <c r="S20" s="12"/>
      <c r="T20" s="11"/>
      <c r="U20" s="11"/>
      <c r="V20" s="18">
        <f t="shared" si="0"/>
        <v>356</v>
      </c>
      <c r="W20" s="79">
        <f t="shared" si="1"/>
        <v>539.3939393939394</v>
      </c>
    </row>
    <row r="21" spans="1:23" ht="15.75">
      <c r="A21" s="75">
        <v>11</v>
      </c>
      <c r="B21" s="63" t="s">
        <v>99</v>
      </c>
      <c r="C21" s="84" t="s">
        <v>83</v>
      </c>
      <c r="D21" s="16">
        <v>2</v>
      </c>
      <c r="E21" s="18">
        <v>0</v>
      </c>
      <c r="F21" s="45">
        <v>0</v>
      </c>
      <c r="G21" s="50">
        <v>3</v>
      </c>
      <c r="H21" s="16">
        <v>0</v>
      </c>
      <c r="I21" s="18">
        <v>0</v>
      </c>
      <c r="J21" s="45">
        <v>0</v>
      </c>
      <c r="K21" s="50">
        <v>0</v>
      </c>
      <c r="L21" s="16">
        <v>0</v>
      </c>
      <c r="M21" s="18">
        <v>0</v>
      </c>
      <c r="N21" s="45"/>
      <c r="O21" s="12"/>
      <c r="P21" s="12"/>
      <c r="Q21" s="12"/>
      <c r="R21" s="12"/>
      <c r="S21" s="12"/>
      <c r="T21" s="11"/>
      <c r="U21" s="11"/>
      <c r="V21" s="18">
        <f t="shared" si="0"/>
        <v>123</v>
      </c>
      <c r="W21" s="79">
        <f t="shared" si="1"/>
        <v>186.36363636363637</v>
      </c>
    </row>
    <row r="22" spans="1:23" ht="16.5" thickBot="1">
      <c r="A22" s="83">
        <v>12</v>
      </c>
      <c r="B22" s="13" t="s">
        <v>32</v>
      </c>
      <c r="C22" s="42" t="s">
        <v>74</v>
      </c>
      <c r="D22" s="17">
        <v>1</v>
      </c>
      <c r="E22" s="51">
        <v>50</v>
      </c>
      <c r="F22" s="56">
        <v>0</v>
      </c>
      <c r="G22" s="57">
        <v>0</v>
      </c>
      <c r="H22" s="17">
        <v>0</v>
      </c>
      <c r="I22" s="51">
        <v>0</v>
      </c>
      <c r="J22" s="56">
        <v>0</v>
      </c>
      <c r="K22" s="57">
        <v>0</v>
      </c>
      <c r="L22" s="17">
        <v>0</v>
      </c>
      <c r="M22" s="51">
        <v>0</v>
      </c>
      <c r="N22" s="56"/>
      <c r="O22" s="14"/>
      <c r="P22" s="14"/>
      <c r="Q22" s="14"/>
      <c r="R22" s="14"/>
      <c r="S22" s="14"/>
      <c r="T22" s="13"/>
      <c r="U22" s="13"/>
      <c r="V22" s="51">
        <f t="shared" si="0"/>
        <v>110</v>
      </c>
      <c r="W22" s="80">
        <f t="shared" si="1"/>
        <v>166.66666666666666</v>
      </c>
    </row>
    <row r="23" spans="1:23" ht="15.75">
      <c r="A23" s="23"/>
      <c r="B23" s="44"/>
      <c r="C23" s="44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4"/>
      <c r="U23" s="24"/>
      <c r="V23" s="22"/>
      <c r="W23" s="81"/>
    </row>
    <row r="24" spans="1:23" ht="15.75">
      <c r="A24" s="23"/>
      <c r="B24" s="24"/>
      <c r="C24" s="24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W24" s="81"/>
    </row>
    <row r="25" spans="1:22" ht="12.75">
      <c r="A25" s="96" t="s">
        <v>55</v>
      </c>
      <c r="B25" s="96"/>
      <c r="C25" s="96"/>
      <c r="D25" s="96"/>
      <c r="E25" s="96"/>
      <c r="N25" s="92" t="s">
        <v>11</v>
      </c>
      <c r="O25" s="92"/>
      <c r="P25" s="92"/>
      <c r="Q25" s="92"/>
      <c r="R25" s="92"/>
      <c r="S25" s="92"/>
      <c r="T25" s="92"/>
      <c r="U25" s="92"/>
      <c r="V25" s="92"/>
    </row>
    <row r="31" spans="1:4" ht="12.75">
      <c r="A31" s="24"/>
      <c r="B31" s="24"/>
      <c r="C31" s="24"/>
      <c r="D31" s="24"/>
    </row>
    <row r="32" spans="1:4" ht="12.75">
      <c r="A32" s="24"/>
      <c r="B32" s="24"/>
      <c r="C32" s="24"/>
      <c r="D32" s="24"/>
    </row>
    <row r="33" spans="1:4" ht="12.75">
      <c r="A33" s="24"/>
      <c r="B33" s="24"/>
      <c r="C33" s="24"/>
      <c r="D33" s="24"/>
    </row>
    <row r="34" spans="1:4" ht="12.75">
      <c r="A34" s="24"/>
      <c r="B34" s="24"/>
      <c r="C34" s="24"/>
      <c r="D34" s="24"/>
    </row>
    <row r="35" spans="1:4" ht="12.75">
      <c r="A35" s="24"/>
      <c r="B35" s="24"/>
      <c r="C35" s="24"/>
      <c r="D35" s="24"/>
    </row>
    <row r="36" spans="1:4" ht="12.75">
      <c r="A36" s="24"/>
      <c r="B36" s="24"/>
      <c r="C36" s="24"/>
      <c r="D36" s="24"/>
    </row>
    <row r="37" spans="1:4" ht="12.75">
      <c r="A37" s="24"/>
      <c r="B37" s="24"/>
      <c r="C37" s="24"/>
      <c r="D37" s="24"/>
    </row>
    <row r="38" spans="1:4" ht="12.75">
      <c r="A38" s="24"/>
      <c r="B38" s="24"/>
      <c r="C38" s="24"/>
      <c r="D38" s="24"/>
    </row>
    <row r="39" spans="1:4" ht="12.75">
      <c r="A39" s="24"/>
      <c r="B39" s="24"/>
      <c r="C39" s="24"/>
      <c r="D39" s="24"/>
    </row>
    <row r="40" spans="1:4" ht="12.75">
      <c r="A40" s="24"/>
      <c r="B40" s="24"/>
      <c r="C40" s="24"/>
      <c r="D40" s="24"/>
    </row>
    <row r="41" spans="1:4" ht="12.75">
      <c r="A41" s="24"/>
      <c r="B41" s="24"/>
      <c r="C41" s="24"/>
      <c r="D41" s="24"/>
    </row>
    <row r="42" spans="1:4" ht="12.75">
      <c r="A42" s="24"/>
      <c r="B42" s="24"/>
      <c r="C42" s="24"/>
      <c r="D42" s="24"/>
    </row>
  </sheetData>
  <mergeCells count="18">
    <mergeCell ref="B7:G7"/>
    <mergeCell ref="M7:U7"/>
    <mergeCell ref="J9:K9"/>
    <mergeCell ref="A1:V1"/>
    <mergeCell ref="B5:G5"/>
    <mergeCell ref="L5:U5"/>
    <mergeCell ref="A3:V3"/>
    <mergeCell ref="A2:V2"/>
    <mergeCell ref="A25:E25"/>
    <mergeCell ref="N25:V25"/>
    <mergeCell ref="R9:S9"/>
    <mergeCell ref="L9:M9"/>
    <mergeCell ref="N9:O9"/>
    <mergeCell ref="P9:Q9"/>
    <mergeCell ref="D9:E9"/>
    <mergeCell ref="F9:G9"/>
    <mergeCell ref="H9:I9"/>
    <mergeCell ref="T9:U9"/>
  </mergeCells>
  <printOptions/>
  <pageMargins left="1.53" right="1.141732283464567" top="0.8661417322834646" bottom="0.9055118110236221" header="0.7086614173228347" footer="0.7086614173228347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7"/>
  <sheetViews>
    <sheetView zoomScale="75" zoomScaleNormal="75" workbookViewId="0" topLeftCell="A1">
      <selection activeCell="A3" sqref="A3:V3"/>
    </sheetView>
  </sheetViews>
  <sheetFormatPr defaultColWidth="9.140625" defaultRowHeight="12.75"/>
  <cols>
    <col min="1" max="1" width="3.8515625" style="0" customWidth="1"/>
    <col min="2" max="2" width="20.28125" style="0" customWidth="1"/>
    <col min="3" max="3" width="11.8515625" style="0" customWidth="1"/>
    <col min="4" max="4" width="3.140625" style="0" customWidth="1"/>
    <col min="5" max="5" width="3.57421875" style="0" customWidth="1"/>
    <col min="6" max="6" width="3.140625" style="0" customWidth="1"/>
    <col min="7" max="7" width="3.57421875" style="0" customWidth="1"/>
    <col min="8" max="8" width="3.2812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28125" style="0" customWidth="1"/>
    <col min="13" max="13" width="3.57421875" style="0" customWidth="1"/>
    <col min="14" max="14" width="3.28125" style="0" customWidth="1"/>
    <col min="15" max="15" width="3.57421875" style="0" customWidth="1"/>
    <col min="16" max="16" width="3.28125" style="0" customWidth="1"/>
    <col min="17" max="17" width="3.7109375" style="0" customWidth="1"/>
    <col min="18" max="18" width="3.28125" style="0" customWidth="1"/>
    <col min="19" max="19" width="3.7109375" style="0" customWidth="1"/>
    <col min="20" max="20" width="3.28125" style="0" customWidth="1"/>
    <col min="21" max="21" width="3.8515625" style="0" customWidth="1"/>
    <col min="22" max="22" width="12.140625" style="0" customWidth="1"/>
  </cols>
  <sheetData>
    <row r="1" spans="1:22" ht="18.75" customHeight="1">
      <c r="A1" s="91" t="s">
        <v>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8.75" customHeight="1">
      <c r="A2" s="91" t="s">
        <v>103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</row>
    <row r="3" spans="1:22" ht="18.75">
      <c r="A3" s="97" t="s">
        <v>71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</row>
    <row r="4" spans="1:19" ht="12.75">
      <c r="A4" s="3"/>
      <c r="C4" s="3"/>
      <c r="L4" s="3"/>
      <c r="M4" s="3"/>
      <c r="N4" s="3"/>
      <c r="O4" s="3"/>
      <c r="R4" s="3"/>
      <c r="S4" s="3"/>
    </row>
    <row r="5" spans="1:21" ht="12.75">
      <c r="A5" s="19"/>
      <c r="B5" s="92" t="s">
        <v>93</v>
      </c>
      <c r="C5" s="92"/>
      <c r="D5" s="92"/>
      <c r="E5" s="92"/>
      <c r="F5" s="92"/>
      <c r="G5" s="92"/>
      <c r="H5" s="31"/>
      <c r="I5" s="31"/>
      <c r="J5" s="31"/>
      <c r="K5" s="31"/>
      <c r="L5" s="92" t="s">
        <v>76</v>
      </c>
      <c r="M5" s="92"/>
      <c r="N5" s="92"/>
      <c r="O5" s="92"/>
      <c r="P5" s="92"/>
      <c r="Q5" s="92"/>
      <c r="R5" s="92"/>
      <c r="S5" s="92"/>
      <c r="T5" s="92"/>
      <c r="U5" s="92"/>
    </row>
    <row r="6" spans="1:21" ht="10.5" customHeight="1">
      <c r="A6" s="19"/>
      <c r="B6" s="31"/>
      <c r="C6" s="30"/>
      <c r="D6" s="31"/>
      <c r="E6" s="31"/>
      <c r="F6" s="31"/>
      <c r="G6" s="31"/>
      <c r="H6" s="31"/>
      <c r="I6" s="31"/>
      <c r="J6" s="31"/>
      <c r="K6" s="31"/>
      <c r="L6" s="29"/>
      <c r="M6" s="29"/>
      <c r="N6" s="29"/>
      <c r="O6" s="29"/>
      <c r="P6" s="31"/>
      <c r="Q6" s="31"/>
      <c r="R6" s="29"/>
      <c r="S6" s="29"/>
      <c r="T6" s="31"/>
      <c r="U6" s="31"/>
    </row>
    <row r="7" spans="1:21" ht="12.75">
      <c r="A7" s="19"/>
      <c r="B7" s="93" t="s">
        <v>92</v>
      </c>
      <c r="C7" s="93"/>
      <c r="D7" s="93"/>
      <c r="E7" s="93"/>
      <c r="F7" s="93"/>
      <c r="G7" s="93"/>
      <c r="H7" s="33"/>
      <c r="I7" s="33"/>
      <c r="J7" s="33"/>
      <c r="K7" s="33"/>
      <c r="L7" s="32"/>
      <c r="M7" s="93" t="s">
        <v>94</v>
      </c>
      <c r="N7" s="93"/>
      <c r="O7" s="93"/>
      <c r="P7" s="93"/>
      <c r="Q7" s="93"/>
      <c r="R7" s="93"/>
      <c r="S7" s="93"/>
      <c r="T7" s="93"/>
      <c r="U7" s="93"/>
    </row>
    <row r="8" ht="13.5" thickBot="1"/>
    <row r="9" spans="1:23" ht="15.75">
      <c r="A9" s="4"/>
      <c r="B9" s="5"/>
      <c r="C9" s="5"/>
      <c r="D9" s="94">
        <v>1</v>
      </c>
      <c r="E9" s="95"/>
      <c r="F9" s="94">
        <v>2</v>
      </c>
      <c r="G9" s="95"/>
      <c r="H9" s="94">
        <v>3</v>
      </c>
      <c r="I9" s="95"/>
      <c r="J9" s="94">
        <v>4</v>
      </c>
      <c r="K9" s="95"/>
      <c r="L9" s="94">
        <v>5</v>
      </c>
      <c r="M9" s="95"/>
      <c r="N9" s="94">
        <v>6</v>
      </c>
      <c r="O9" s="95"/>
      <c r="P9" s="94">
        <v>7</v>
      </c>
      <c r="Q9" s="95"/>
      <c r="R9" s="94" t="s">
        <v>5</v>
      </c>
      <c r="S9" s="95"/>
      <c r="T9" s="94" t="s">
        <v>6</v>
      </c>
      <c r="U9" s="95"/>
      <c r="V9" s="6"/>
      <c r="W9" s="64" t="s">
        <v>101</v>
      </c>
    </row>
    <row r="10" spans="1:23" ht="16.5" thickBot="1">
      <c r="A10" s="7" t="s">
        <v>10</v>
      </c>
      <c r="B10" s="43" t="s">
        <v>0</v>
      </c>
      <c r="C10" s="8" t="s">
        <v>2</v>
      </c>
      <c r="D10" s="1" t="s">
        <v>3</v>
      </c>
      <c r="E10" s="25" t="s">
        <v>4</v>
      </c>
      <c r="F10" s="1" t="s">
        <v>3</v>
      </c>
      <c r="G10" s="25" t="s">
        <v>4</v>
      </c>
      <c r="H10" s="1" t="s">
        <v>3</v>
      </c>
      <c r="I10" s="25" t="s">
        <v>4</v>
      </c>
      <c r="J10" s="1" t="s">
        <v>3</v>
      </c>
      <c r="K10" s="25" t="s">
        <v>4</v>
      </c>
      <c r="L10" s="1" t="s">
        <v>3</v>
      </c>
      <c r="M10" s="25" t="s">
        <v>4</v>
      </c>
      <c r="N10" s="1" t="s">
        <v>3</v>
      </c>
      <c r="O10" s="25" t="s">
        <v>4</v>
      </c>
      <c r="P10" s="1" t="s">
        <v>3</v>
      </c>
      <c r="Q10" s="25" t="s">
        <v>4</v>
      </c>
      <c r="R10" s="1" t="s">
        <v>3</v>
      </c>
      <c r="S10" s="25" t="s">
        <v>4</v>
      </c>
      <c r="T10" s="1" t="s">
        <v>3</v>
      </c>
      <c r="U10" s="25" t="s">
        <v>4</v>
      </c>
      <c r="V10" s="7" t="s">
        <v>1</v>
      </c>
      <c r="W10" s="77" t="s">
        <v>102</v>
      </c>
    </row>
    <row r="11" spans="1:23" ht="15.75">
      <c r="A11" s="34">
        <v>1</v>
      </c>
      <c r="B11" s="52" t="s">
        <v>67</v>
      </c>
      <c r="C11" s="53" t="s">
        <v>74</v>
      </c>
      <c r="D11" s="46">
        <v>0</v>
      </c>
      <c r="E11" s="21">
        <v>0</v>
      </c>
      <c r="F11" s="28">
        <v>0</v>
      </c>
      <c r="G11" s="54">
        <v>0</v>
      </c>
      <c r="H11" s="46">
        <v>2</v>
      </c>
      <c r="I11" s="21">
        <v>0</v>
      </c>
      <c r="J11" s="28">
        <v>2</v>
      </c>
      <c r="K11" s="54">
        <v>0</v>
      </c>
      <c r="L11" s="46">
        <v>0</v>
      </c>
      <c r="M11" s="21">
        <v>0</v>
      </c>
      <c r="N11" s="28"/>
      <c r="O11" s="20"/>
      <c r="P11" s="20"/>
      <c r="Q11" s="20"/>
      <c r="R11" s="20"/>
      <c r="S11" s="20"/>
      <c r="T11" s="52"/>
      <c r="U11" s="52"/>
      <c r="V11" s="21">
        <f>D11*60+E11+F11*60+G11+H11*60+I11+J11*60+K11+L11*60+M11+N11*60+O11+P11*60+Q11+R11*60+S11+T11*60+U11</f>
        <v>240</v>
      </c>
      <c r="W11" s="64">
        <v>1000</v>
      </c>
    </row>
    <row r="12" spans="1:23" ht="15.75">
      <c r="A12" s="35">
        <v>2</v>
      </c>
      <c r="B12" s="11" t="s">
        <v>15</v>
      </c>
      <c r="C12" s="41" t="s">
        <v>69</v>
      </c>
      <c r="D12" s="16">
        <v>2</v>
      </c>
      <c r="E12" s="18">
        <v>4</v>
      </c>
      <c r="F12" s="45">
        <v>0</v>
      </c>
      <c r="G12" s="50">
        <v>0</v>
      </c>
      <c r="H12" s="16">
        <v>0</v>
      </c>
      <c r="I12" s="18">
        <v>0</v>
      </c>
      <c r="J12" s="45">
        <v>0</v>
      </c>
      <c r="K12" s="50">
        <v>0</v>
      </c>
      <c r="L12" s="16">
        <v>0</v>
      </c>
      <c r="M12" s="18">
        <v>0</v>
      </c>
      <c r="N12" s="45"/>
      <c r="O12" s="12"/>
      <c r="P12" s="12"/>
      <c r="Q12" s="12"/>
      <c r="R12" s="12"/>
      <c r="S12" s="12"/>
      <c r="T12" s="12"/>
      <c r="U12" s="12"/>
      <c r="V12" s="18">
        <f>D12*60+E12+F12*60+G12+H12*60+I12+J12*60+K12+L12*60+M12+N12*60+O12+P12*60+Q12+R12*60+S12+T12*60+U12</f>
        <v>124</v>
      </c>
      <c r="W12" s="79">
        <f>V12*1000/240</f>
        <v>516.6666666666666</v>
      </c>
    </row>
    <row r="13" spans="1:23" ht="16.5" thickBot="1">
      <c r="A13" s="55">
        <v>3</v>
      </c>
      <c r="B13" s="13" t="s">
        <v>13</v>
      </c>
      <c r="C13" s="42" t="s">
        <v>74</v>
      </c>
      <c r="D13" s="17">
        <v>0</v>
      </c>
      <c r="E13" s="51">
        <v>9</v>
      </c>
      <c r="F13" s="56">
        <v>0</v>
      </c>
      <c r="G13" s="57">
        <v>0</v>
      </c>
      <c r="H13" s="17">
        <v>0</v>
      </c>
      <c r="I13" s="51">
        <v>0</v>
      </c>
      <c r="J13" s="56">
        <v>0</v>
      </c>
      <c r="K13" s="57">
        <v>0</v>
      </c>
      <c r="L13" s="17">
        <v>0</v>
      </c>
      <c r="M13" s="51">
        <v>0</v>
      </c>
      <c r="N13" s="56"/>
      <c r="O13" s="14"/>
      <c r="P13" s="14"/>
      <c r="Q13" s="14"/>
      <c r="R13" s="14"/>
      <c r="S13" s="14"/>
      <c r="T13" s="14"/>
      <c r="U13" s="14"/>
      <c r="V13" s="51">
        <f>D13*60+E13+F13*60+G13+H13*60+I13+J13*60+K13+L13*60+M13+N13*60+O13+P13*60+Q13+R13*60+S13+T13*60+U13</f>
        <v>9</v>
      </c>
      <c r="W13" s="80">
        <f>V13*1000/240</f>
        <v>37.5</v>
      </c>
    </row>
    <row r="14" spans="1:22" ht="15.75">
      <c r="A14" s="23"/>
      <c r="B14" s="24"/>
      <c r="C14" s="24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4"/>
      <c r="U14" s="24"/>
      <c r="V14" s="22"/>
    </row>
    <row r="15" spans="1:22" ht="15.75">
      <c r="A15" s="23"/>
      <c r="B15" s="24"/>
      <c r="C15" s="24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4"/>
      <c r="U15" s="24"/>
      <c r="V15" s="22"/>
    </row>
    <row r="16" spans="1:19" ht="15.75">
      <c r="A16" s="23"/>
      <c r="B16" s="24"/>
      <c r="C16" s="24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22" ht="12.75">
      <c r="A17" s="96" t="s">
        <v>55</v>
      </c>
      <c r="B17" s="96"/>
      <c r="C17" s="96"/>
      <c r="D17" s="96"/>
      <c r="E17" s="96"/>
      <c r="N17" s="92" t="s">
        <v>11</v>
      </c>
      <c r="O17" s="92"/>
      <c r="P17" s="92"/>
      <c r="Q17" s="92"/>
      <c r="R17" s="92"/>
      <c r="S17" s="92"/>
      <c r="T17" s="92"/>
      <c r="U17" s="92"/>
      <c r="V17" s="92"/>
    </row>
  </sheetData>
  <mergeCells count="18">
    <mergeCell ref="B7:G7"/>
    <mergeCell ref="M7:U7"/>
    <mergeCell ref="J9:K9"/>
    <mergeCell ref="A1:V1"/>
    <mergeCell ref="B5:G5"/>
    <mergeCell ref="L5:U5"/>
    <mergeCell ref="A3:V3"/>
    <mergeCell ref="A2:V2"/>
    <mergeCell ref="A17:E17"/>
    <mergeCell ref="N17:V17"/>
    <mergeCell ref="R9:S9"/>
    <mergeCell ref="L9:M9"/>
    <mergeCell ref="N9:O9"/>
    <mergeCell ref="P9:Q9"/>
    <mergeCell ref="D9:E9"/>
    <mergeCell ref="F9:G9"/>
    <mergeCell ref="H9:I9"/>
    <mergeCell ref="T9:U9"/>
  </mergeCells>
  <printOptions/>
  <pageMargins left="1.3779527559055118" right="1.3385826771653544" top="0.9055118110236221" bottom="0.9055118110236221" header="0.7086614173228347" footer="0.7086614173228347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7"/>
  <sheetViews>
    <sheetView zoomScale="75" zoomScaleNormal="75" workbookViewId="0" topLeftCell="A1">
      <selection activeCell="A1" sqref="A1:V1"/>
    </sheetView>
  </sheetViews>
  <sheetFormatPr defaultColWidth="9.140625" defaultRowHeight="12.75"/>
  <cols>
    <col min="1" max="1" width="3.8515625" style="0" customWidth="1"/>
    <col min="2" max="2" width="21.8515625" style="0" bestFit="1" customWidth="1"/>
    <col min="3" max="3" width="11.8515625" style="0" customWidth="1"/>
    <col min="4" max="4" width="3.140625" style="0" customWidth="1"/>
    <col min="5" max="5" width="3.57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28125" style="0" customWidth="1"/>
    <col min="13" max="13" width="3.57421875" style="0" customWidth="1"/>
    <col min="14" max="14" width="3.28125" style="0" customWidth="1"/>
    <col min="15" max="15" width="3.57421875" style="0" customWidth="1"/>
    <col min="16" max="16" width="3.28125" style="0" customWidth="1"/>
    <col min="17" max="17" width="3.7109375" style="0" customWidth="1"/>
    <col min="18" max="18" width="3.28125" style="0" customWidth="1"/>
    <col min="19" max="19" width="3.7109375" style="0" customWidth="1"/>
    <col min="20" max="20" width="3.28125" style="0" customWidth="1"/>
    <col min="21" max="21" width="3.8515625" style="0" customWidth="1"/>
    <col min="22" max="22" width="12.140625" style="0" customWidth="1"/>
  </cols>
  <sheetData>
    <row r="1" spans="1:22" ht="18.7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22" ht="15.75">
      <c r="A2" s="65"/>
      <c r="B2" s="66"/>
      <c r="C2" s="66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23"/>
    </row>
    <row r="3" spans="1:22" ht="15.75">
      <c r="A3" s="23"/>
      <c r="B3" s="66"/>
      <c r="C3" s="67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3"/>
    </row>
    <row r="4" spans="1:22" ht="15.75">
      <c r="A4" s="23"/>
      <c r="B4" s="24"/>
      <c r="C4" s="24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22" ht="15.75">
      <c r="A5" s="23"/>
      <c r="B5" s="24"/>
      <c r="C5" s="24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ht="15.75">
      <c r="A6" s="23"/>
      <c r="B6" s="24"/>
      <c r="C6" s="24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ht="15.75">
      <c r="A7" s="23"/>
      <c r="B7" s="24"/>
      <c r="C7" s="24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2" ht="15.75">
      <c r="A8" s="23"/>
      <c r="B8" s="24"/>
      <c r="C8" s="24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2"/>
    </row>
    <row r="9" spans="1:22" ht="15.75">
      <c r="A9" s="23"/>
      <c r="B9" s="24"/>
      <c r="C9" s="24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ht="15.75">
      <c r="A10" s="23"/>
      <c r="B10" s="24"/>
      <c r="C10" s="24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15.75">
      <c r="A11" s="23"/>
      <c r="B11" s="24"/>
      <c r="C11" s="24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15.75">
      <c r="A12" s="23"/>
      <c r="B12" s="24"/>
      <c r="C12" s="24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ht="15.75">
      <c r="A13" s="23"/>
      <c r="B13" s="24"/>
      <c r="C13" s="24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3"/>
      <c r="B14" s="24"/>
      <c r="C14" s="24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ht="15.75">
      <c r="A15" s="23"/>
      <c r="B15" s="24"/>
      <c r="C15" s="24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ht="15.75">
      <c r="A16" s="23"/>
      <c r="B16" s="24"/>
      <c r="C16" s="24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4"/>
      <c r="U16" s="24"/>
      <c r="V16" s="22"/>
    </row>
    <row r="17" spans="1:22" ht="15.75">
      <c r="A17" s="23"/>
      <c r="B17" s="24"/>
      <c r="C17" s="24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5.75">
      <c r="A18" s="23"/>
      <c r="B18" s="24"/>
      <c r="C18" s="24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4"/>
      <c r="U18" s="24"/>
      <c r="V18" s="22"/>
    </row>
    <row r="19" spans="1:22" ht="18.75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</row>
    <row r="20" spans="1:22" ht="15.75">
      <c r="A20" s="65"/>
      <c r="B20" s="66"/>
      <c r="C20" s="66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23"/>
    </row>
    <row r="21" spans="1:22" ht="15.75">
      <c r="A21" s="23"/>
      <c r="B21" s="66"/>
      <c r="C21" s="67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3"/>
    </row>
    <row r="22" spans="1:22" ht="15.75">
      <c r="A22" s="23"/>
      <c r="B22" s="24"/>
      <c r="C22" s="24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4"/>
      <c r="U22" s="24"/>
      <c r="V22" s="22"/>
    </row>
    <row r="23" spans="1:22" ht="15.75">
      <c r="A23" s="23"/>
      <c r="B23" s="24"/>
      <c r="C23" s="24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4"/>
      <c r="U23" s="24"/>
      <c r="V23" s="22"/>
    </row>
    <row r="24" spans="1:22" ht="15.75">
      <c r="A24" s="23"/>
      <c r="B24" s="24"/>
      <c r="C24" s="24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ht="15.75">
      <c r="A25" s="23"/>
      <c r="B25" s="24"/>
      <c r="C25" s="24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4"/>
      <c r="U25" s="24"/>
      <c r="V25" s="22"/>
    </row>
    <row r="26" spans="1:22" ht="15.75">
      <c r="A26" s="23"/>
      <c r="B26" s="24"/>
      <c r="C26" s="24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4"/>
      <c r="U26" s="24"/>
      <c r="V26" s="22"/>
    </row>
    <row r="27" spans="1:22" ht="15.75">
      <c r="A27" s="23"/>
      <c r="B27" s="24"/>
      <c r="C27" s="24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5.75">
      <c r="A28" s="23"/>
      <c r="B28" s="24"/>
      <c r="C28" s="24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4"/>
      <c r="U28" s="24"/>
      <c r="V28" s="22"/>
    </row>
    <row r="29" spans="1:22" ht="15.75">
      <c r="A29" s="23"/>
      <c r="B29" s="24"/>
      <c r="C29" s="24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4"/>
      <c r="U29" s="24"/>
      <c r="V29" s="22"/>
    </row>
    <row r="30" spans="1:22" ht="18.7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</row>
    <row r="31" spans="1:22" ht="15.75">
      <c r="A31" s="65"/>
      <c r="B31" s="66"/>
      <c r="C31" s="66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23"/>
    </row>
    <row r="32" spans="1:22" ht="15.75">
      <c r="A32" s="23"/>
      <c r="B32" s="66"/>
      <c r="C32" s="67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3"/>
    </row>
    <row r="33" spans="1:22" ht="15.75">
      <c r="A33" s="23"/>
      <c r="B33" s="24"/>
      <c r="C33" s="24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4"/>
      <c r="U33" s="24"/>
      <c r="V33" s="22"/>
    </row>
    <row r="34" spans="1:22" ht="15.75">
      <c r="A34" s="23"/>
      <c r="B34" s="24"/>
      <c r="C34" s="24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ht="15.75">
      <c r="A35" s="23"/>
      <c r="B35" s="24"/>
      <c r="C35" s="24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ht="15.75">
      <c r="A36" s="23"/>
      <c r="B36" s="24"/>
      <c r="C36" s="24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4"/>
      <c r="U36" s="24"/>
      <c r="V36" s="22"/>
    </row>
    <row r="37" spans="1:22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</row>
  </sheetData>
  <mergeCells count="30">
    <mergeCell ref="J2:K2"/>
    <mergeCell ref="F20:G20"/>
    <mergeCell ref="D2:E2"/>
    <mergeCell ref="F2:G2"/>
    <mergeCell ref="H2:I2"/>
    <mergeCell ref="T31:U31"/>
    <mergeCell ref="T20:U20"/>
    <mergeCell ref="A30:V30"/>
    <mergeCell ref="D31:E31"/>
    <mergeCell ref="F31:G31"/>
    <mergeCell ref="H31:I31"/>
    <mergeCell ref="J31:K31"/>
    <mergeCell ref="L31:M31"/>
    <mergeCell ref="N31:O31"/>
    <mergeCell ref="P31:Q31"/>
    <mergeCell ref="R31:S31"/>
    <mergeCell ref="L20:M20"/>
    <mergeCell ref="N20:O20"/>
    <mergeCell ref="P20:Q20"/>
    <mergeCell ref="R20:S20"/>
    <mergeCell ref="R2:S2"/>
    <mergeCell ref="H20:I20"/>
    <mergeCell ref="J20:K20"/>
    <mergeCell ref="A1:V1"/>
    <mergeCell ref="T2:U2"/>
    <mergeCell ref="A19:V19"/>
    <mergeCell ref="L2:M2"/>
    <mergeCell ref="N2:O2"/>
    <mergeCell ref="P2:Q2"/>
    <mergeCell ref="D20:E20"/>
  </mergeCells>
  <printOptions/>
  <pageMargins left="1.53" right="0.75" top="0.14" bottom="0.14" header="0.14" footer="0.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LEONID</dc:creator>
  <cp:keywords/>
  <dc:description/>
  <cp:lastModifiedBy>*</cp:lastModifiedBy>
  <cp:lastPrinted>2005-06-19T19:15:28Z</cp:lastPrinted>
  <dcterms:created xsi:type="dcterms:W3CDTF">2001-07-23T12:21:20Z</dcterms:created>
  <dcterms:modified xsi:type="dcterms:W3CDTF">2005-07-18T07:41:59Z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1848626759</vt:i4>
  </property>
  <property fmtid="{D5CDD505-2E9C-101B-9397-08002B2CF9AE}" pid="3" name="_EmailSubject">
    <vt:lpwstr>Pranskecio taures rezultatai</vt:lpwstr>
  </property>
  <property fmtid="{D5CDD505-2E9C-101B-9397-08002B2CF9AE}" pid="4" name="_AuthorEmail">
    <vt:lpwstr>RolandasMackus@vytrolma.lt</vt:lpwstr>
  </property>
  <property fmtid="{D5CDD505-2E9C-101B-9397-08002B2CF9AE}" pid="5" name="_AuthorEmailDisplayName">
    <vt:lpwstr>Rolandas Mackus</vt:lpwstr>
  </property>
</Properties>
</file>