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260" windowHeight="9150" tabRatio="500"/>
  </bookViews>
  <sheets>
    <sheet name="F2B dalyviai" sheetId="1" r:id="rId1"/>
    <sheet name="Vertinimai" sheetId="2" r:id="rId2"/>
    <sheet name="Sheet1" sheetId="3" r:id="rId3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53" i="2"/>
  <c r="D128"/>
  <c r="D103"/>
  <c r="D78"/>
  <c r="D53"/>
  <c r="D28"/>
  <c r="D3"/>
  <c r="D353"/>
  <c r="D328"/>
  <c r="D303"/>
  <c r="D278"/>
  <c r="D253"/>
  <c r="D228"/>
  <c r="D203"/>
  <c r="D178"/>
  <c r="Q372"/>
  <c r="K372"/>
  <c r="E372"/>
  <c r="Q371"/>
  <c r="K371"/>
  <c r="E371"/>
  <c r="Q370"/>
  <c r="K370"/>
  <c r="E370"/>
  <c r="Q369"/>
  <c r="K369"/>
  <c r="E369"/>
  <c r="Q368"/>
  <c r="K368"/>
  <c r="E368"/>
  <c r="Q367"/>
  <c r="K367"/>
  <c r="E367"/>
  <c r="Q366"/>
  <c r="K366"/>
  <c r="E366"/>
  <c r="Q365"/>
  <c r="K365"/>
  <c r="E365"/>
  <c r="Q364"/>
  <c r="K364"/>
  <c r="E364"/>
  <c r="Q363"/>
  <c r="K363"/>
  <c r="E363"/>
  <c r="Q362"/>
  <c r="K362"/>
  <c r="E362"/>
  <c r="Q361"/>
  <c r="K361"/>
  <c r="E361"/>
  <c r="Q360"/>
  <c r="K360"/>
  <c r="E360"/>
  <c r="Q359"/>
  <c r="K359"/>
  <c r="E359"/>
  <c r="Q358"/>
  <c r="K358"/>
  <c r="E358"/>
  <c r="Q357"/>
  <c r="K357"/>
  <c r="K374" s="1"/>
  <c r="E357"/>
  <c r="Q347"/>
  <c r="K347"/>
  <c r="E347"/>
  <c r="Q346"/>
  <c r="K346"/>
  <c r="E346"/>
  <c r="Q345"/>
  <c r="K345"/>
  <c r="E345"/>
  <c r="Q344"/>
  <c r="K344"/>
  <c r="E344"/>
  <c r="Q343"/>
  <c r="K343"/>
  <c r="E343"/>
  <c r="Q342"/>
  <c r="K342"/>
  <c r="E342"/>
  <c r="Q341"/>
  <c r="K341"/>
  <c r="E341"/>
  <c r="Q340"/>
  <c r="K340"/>
  <c r="E340"/>
  <c r="Q339"/>
  <c r="K339"/>
  <c r="E339"/>
  <c r="Q338"/>
  <c r="K338"/>
  <c r="E338"/>
  <c r="Q337"/>
  <c r="K337"/>
  <c r="E337"/>
  <c r="Q336"/>
  <c r="K336"/>
  <c r="E336"/>
  <c r="Q335"/>
  <c r="K335"/>
  <c r="E335"/>
  <c r="Q334"/>
  <c r="K334"/>
  <c r="E334"/>
  <c r="Q333"/>
  <c r="K333"/>
  <c r="E333"/>
  <c r="Q332"/>
  <c r="K332"/>
  <c r="K349" s="1"/>
  <c r="E332"/>
  <c r="Q322"/>
  <c r="K322"/>
  <c r="E322"/>
  <c r="Q321"/>
  <c r="K321"/>
  <c r="E321"/>
  <c r="Q320"/>
  <c r="K320"/>
  <c r="E320"/>
  <c r="Q319"/>
  <c r="K319"/>
  <c r="E319"/>
  <c r="Q318"/>
  <c r="K318"/>
  <c r="E318"/>
  <c r="Q317"/>
  <c r="K317"/>
  <c r="E317"/>
  <c r="Q316"/>
  <c r="K316"/>
  <c r="E316"/>
  <c r="Q315"/>
  <c r="K315"/>
  <c r="E315"/>
  <c r="Q314"/>
  <c r="K314"/>
  <c r="E314"/>
  <c r="Q313"/>
  <c r="K313"/>
  <c r="E313"/>
  <c r="Q312"/>
  <c r="K312"/>
  <c r="E312"/>
  <c r="Q311"/>
  <c r="K311"/>
  <c r="E311"/>
  <c r="Q310"/>
  <c r="K310"/>
  <c r="E310"/>
  <c r="Q309"/>
  <c r="K309"/>
  <c r="E309"/>
  <c r="Q308"/>
  <c r="K308"/>
  <c r="E308"/>
  <c r="Q307"/>
  <c r="K307"/>
  <c r="K324" s="1"/>
  <c r="E307"/>
  <c r="Q297"/>
  <c r="K297"/>
  <c r="E297"/>
  <c r="Q296"/>
  <c r="K296"/>
  <c r="E296"/>
  <c r="Q295"/>
  <c r="K295"/>
  <c r="E295"/>
  <c r="Q294"/>
  <c r="K294"/>
  <c r="E294"/>
  <c r="Q293"/>
  <c r="K293"/>
  <c r="E293"/>
  <c r="Q292"/>
  <c r="K292"/>
  <c r="E292"/>
  <c r="Q291"/>
  <c r="K291"/>
  <c r="E291"/>
  <c r="Q290"/>
  <c r="K290"/>
  <c r="E290"/>
  <c r="Q289"/>
  <c r="K289"/>
  <c r="E289"/>
  <c r="Q288"/>
  <c r="K288"/>
  <c r="E288"/>
  <c r="Q287"/>
  <c r="K287"/>
  <c r="E287"/>
  <c r="Q286"/>
  <c r="K286"/>
  <c r="E286"/>
  <c r="Q285"/>
  <c r="K285"/>
  <c r="E285"/>
  <c r="Q284"/>
  <c r="K284"/>
  <c r="E284"/>
  <c r="Q283"/>
  <c r="K283"/>
  <c r="E283"/>
  <c r="Q282"/>
  <c r="K282"/>
  <c r="K299" s="1"/>
  <c r="E282"/>
  <c r="Q272"/>
  <c r="K272"/>
  <c r="E272"/>
  <c r="Q271"/>
  <c r="K271"/>
  <c r="E271"/>
  <c r="Q270"/>
  <c r="K270"/>
  <c r="E270"/>
  <c r="Q269"/>
  <c r="K269"/>
  <c r="E269"/>
  <c r="Q268"/>
  <c r="K268"/>
  <c r="E268"/>
  <c r="Q267"/>
  <c r="K267"/>
  <c r="E267"/>
  <c r="Q266"/>
  <c r="K266"/>
  <c r="E266"/>
  <c r="Q265"/>
  <c r="K265"/>
  <c r="E265"/>
  <c r="Q264"/>
  <c r="K264"/>
  <c r="E264"/>
  <c r="Q263"/>
  <c r="K263"/>
  <c r="E263"/>
  <c r="Q262"/>
  <c r="K262"/>
  <c r="E262"/>
  <c r="Q261"/>
  <c r="K261"/>
  <c r="E261"/>
  <c r="Q260"/>
  <c r="K260"/>
  <c r="E260"/>
  <c r="Q259"/>
  <c r="K259"/>
  <c r="E259"/>
  <c r="Q258"/>
  <c r="K258"/>
  <c r="E258"/>
  <c r="Q257"/>
  <c r="K257"/>
  <c r="K274" s="1"/>
  <c r="E257"/>
  <c r="Q247"/>
  <c r="K247"/>
  <c r="E247"/>
  <c r="Q246"/>
  <c r="K246"/>
  <c r="E246"/>
  <c r="Q245"/>
  <c r="K245"/>
  <c r="E245"/>
  <c r="Q244"/>
  <c r="K244"/>
  <c r="E244"/>
  <c r="Q243"/>
  <c r="K243"/>
  <c r="E243"/>
  <c r="Q242"/>
  <c r="K242"/>
  <c r="E242"/>
  <c r="Q241"/>
  <c r="K241"/>
  <c r="E241"/>
  <c r="Q240"/>
  <c r="K240"/>
  <c r="E240"/>
  <c r="Q239"/>
  <c r="K239"/>
  <c r="E239"/>
  <c r="Q238"/>
  <c r="K238"/>
  <c r="E238"/>
  <c r="Q237"/>
  <c r="K237"/>
  <c r="E237"/>
  <c r="Q236"/>
  <c r="K236"/>
  <c r="E236"/>
  <c r="Q235"/>
  <c r="K235"/>
  <c r="E235"/>
  <c r="Q234"/>
  <c r="K234"/>
  <c r="E234"/>
  <c r="Q233"/>
  <c r="K233"/>
  <c r="E233"/>
  <c r="Q232"/>
  <c r="K232"/>
  <c r="K249" s="1"/>
  <c r="E232"/>
  <c r="Q222"/>
  <c r="K222"/>
  <c r="E222"/>
  <c r="Q221"/>
  <c r="K221"/>
  <c r="E221"/>
  <c r="Q220"/>
  <c r="K220"/>
  <c r="E220"/>
  <c r="Q219"/>
  <c r="K219"/>
  <c r="E219"/>
  <c r="Q218"/>
  <c r="K218"/>
  <c r="E218"/>
  <c r="Q217"/>
  <c r="K217"/>
  <c r="E217"/>
  <c r="Q216"/>
  <c r="K216"/>
  <c r="E216"/>
  <c r="Q215"/>
  <c r="K215"/>
  <c r="E215"/>
  <c r="Q214"/>
  <c r="K214"/>
  <c r="E214"/>
  <c r="Q213"/>
  <c r="K213"/>
  <c r="E213"/>
  <c r="Q212"/>
  <c r="K212"/>
  <c r="E212"/>
  <c r="Q211"/>
  <c r="K211"/>
  <c r="E211"/>
  <c r="Q210"/>
  <c r="K210"/>
  <c r="E210"/>
  <c r="Q209"/>
  <c r="K209"/>
  <c r="E209"/>
  <c r="Q208"/>
  <c r="K208"/>
  <c r="E208"/>
  <c r="Q207"/>
  <c r="K207"/>
  <c r="K224" s="1"/>
  <c r="E207"/>
  <c r="Q197"/>
  <c r="K197"/>
  <c r="E197"/>
  <c r="Q196"/>
  <c r="K196"/>
  <c r="E196"/>
  <c r="Q195"/>
  <c r="K195"/>
  <c r="E195"/>
  <c r="Q194"/>
  <c r="K194"/>
  <c r="E194"/>
  <c r="Q193"/>
  <c r="K193"/>
  <c r="E193"/>
  <c r="Q192"/>
  <c r="K192"/>
  <c r="E192"/>
  <c r="Q191"/>
  <c r="K191"/>
  <c r="E191"/>
  <c r="Q190"/>
  <c r="K190"/>
  <c r="E190"/>
  <c r="Q189"/>
  <c r="K189"/>
  <c r="E189"/>
  <c r="Q188"/>
  <c r="K188"/>
  <c r="E188"/>
  <c r="Q187"/>
  <c r="K187"/>
  <c r="E187"/>
  <c r="Q186"/>
  <c r="K186"/>
  <c r="E186"/>
  <c r="Q185"/>
  <c r="K185"/>
  <c r="E185"/>
  <c r="Q184"/>
  <c r="K184"/>
  <c r="E184"/>
  <c r="Q183"/>
  <c r="K183"/>
  <c r="E183"/>
  <c r="Q182"/>
  <c r="K182"/>
  <c r="K199" s="1"/>
  <c r="E182"/>
  <c r="Q172"/>
  <c r="K172"/>
  <c r="E172"/>
  <c r="Q171"/>
  <c r="K171"/>
  <c r="E171"/>
  <c r="Q170"/>
  <c r="K170"/>
  <c r="E170"/>
  <c r="Q169"/>
  <c r="K169"/>
  <c r="E169"/>
  <c r="Q168"/>
  <c r="K168"/>
  <c r="E168"/>
  <c r="Q167"/>
  <c r="K167"/>
  <c r="E167"/>
  <c r="Q166"/>
  <c r="K166"/>
  <c r="E166"/>
  <c r="Q165"/>
  <c r="K165"/>
  <c r="E165"/>
  <c r="Q164"/>
  <c r="K164"/>
  <c r="E164"/>
  <c r="Q163"/>
  <c r="K163"/>
  <c r="E163"/>
  <c r="Q162"/>
  <c r="K162"/>
  <c r="E162"/>
  <c r="Q161"/>
  <c r="K161"/>
  <c r="E161"/>
  <c r="Q160"/>
  <c r="K160"/>
  <c r="E160"/>
  <c r="Q159"/>
  <c r="K159"/>
  <c r="E159"/>
  <c r="Q158"/>
  <c r="K158"/>
  <c r="E158"/>
  <c r="Q157"/>
  <c r="K157"/>
  <c r="K174" s="1"/>
  <c r="E157"/>
  <c r="Q147"/>
  <c r="K147"/>
  <c r="E147"/>
  <c r="Q146"/>
  <c r="K146"/>
  <c r="E146"/>
  <c r="Q145"/>
  <c r="K145"/>
  <c r="E145"/>
  <c r="Q144"/>
  <c r="K144"/>
  <c r="E144"/>
  <c r="Q143"/>
  <c r="K143"/>
  <c r="E143"/>
  <c r="Q142"/>
  <c r="K142"/>
  <c r="E142"/>
  <c r="Q141"/>
  <c r="K141"/>
  <c r="E141"/>
  <c r="Q140"/>
  <c r="K140"/>
  <c r="E140"/>
  <c r="Q139"/>
  <c r="K139"/>
  <c r="E139"/>
  <c r="Q138"/>
  <c r="K138"/>
  <c r="E138"/>
  <c r="Q137"/>
  <c r="K137"/>
  <c r="E137"/>
  <c r="Q136"/>
  <c r="K136"/>
  <c r="E136"/>
  <c r="Q135"/>
  <c r="K135"/>
  <c r="E135"/>
  <c r="Q134"/>
  <c r="K134"/>
  <c r="E134"/>
  <c r="Q133"/>
  <c r="K133"/>
  <c r="E133"/>
  <c r="Q132"/>
  <c r="K132"/>
  <c r="E132"/>
  <c r="Q122"/>
  <c r="K122"/>
  <c r="E122"/>
  <c r="Q121"/>
  <c r="K121"/>
  <c r="E121"/>
  <c r="Q120"/>
  <c r="K120"/>
  <c r="E120"/>
  <c r="Q119"/>
  <c r="K119"/>
  <c r="E119"/>
  <c r="Q118"/>
  <c r="K118"/>
  <c r="E118"/>
  <c r="Q117"/>
  <c r="K117"/>
  <c r="E117"/>
  <c r="Q116"/>
  <c r="K116"/>
  <c r="E116"/>
  <c r="Q115"/>
  <c r="K115"/>
  <c r="E115"/>
  <c r="Q114"/>
  <c r="K114"/>
  <c r="E114"/>
  <c r="Q113"/>
  <c r="K113"/>
  <c r="E113"/>
  <c r="Q112"/>
  <c r="K112"/>
  <c r="E112"/>
  <c r="Q111"/>
  <c r="K111"/>
  <c r="E111"/>
  <c r="Q110"/>
  <c r="K110"/>
  <c r="E110"/>
  <c r="Q109"/>
  <c r="K109"/>
  <c r="E109"/>
  <c r="Q108"/>
  <c r="K108"/>
  <c r="E108"/>
  <c r="Q107"/>
  <c r="K107"/>
  <c r="E107"/>
  <c r="Q97"/>
  <c r="K97"/>
  <c r="E97"/>
  <c r="Q96"/>
  <c r="K96"/>
  <c r="E96"/>
  <c r="Q95"/>
  <c r="K95"/>
  <c r="E95"/>
  <c r="Q94"/>
  <c r="K94"/>
  <c r="E94"/>
  <c r="Q93"/>
  <c r="K93"/>
  <c r="E93"/>
  <c r="Q92"/>
  <c r="K92"/>
  <c r="E92"/>
  <c r="Q91"/>
  <c r="K91"/>
  <c r="E91"/>
  <c r="Q90"/>
  <c r="K90"/>
  <c r="E90"/>
  <c r="Q89"/>
  <c r="K89"/>
  <c r="E89"/>
  <c r="Q88"/>
  <c r="K88"/>
  <c r="E88"/>
  <c r="Q87"/>
  <c r="K87"/>
  <c r="E87"/>
  <c r="Q86"/>
  <c r="K86"/>
  <c r="E86"/>
  <c r="Q85"/>
  <c r="K85"/>
  <c r="E85"/>
  <c r="Q84"/>
  <c r="K84"/>
  <c r="E84"/>
  <c r="Q83"/>
  <c r="K83"/>
  <c r="E83"/>
  <c r="Q82"/>
  <c r="K82"/>
  <c r="E82"/>
  <c r="Q72"/>
  <c r="K72"/>
  <c r="E72"/>
  <c r="Q71"/>
  <c r="K71"/>
  <c r="E71"/>
  <c r="Q70"/>
  <c r="K70"/>
  <c r="E70"/>
  <c r="Q69"/>
  <c r="K69"/>
  <c r="E69"/>
  <c r="Q68"/>
  <c r="K68"/>
  <c r="E68"/>
  <c r="Q67"/>
  <c r="K67"/>
  <c r="E67"/>
  <c r="Q66"/>
  <c r="K66"/>
  <c r="E66"/>
  <c r="Q65"/>
  <c r="K65"/>
  <c r="E65"/>
  <c r="Q64"/>
  <c r="K64"/>
  <c r="E64"/>
  <c r="Q63"/>
  <c r="K63"/>
  <c r="E63"/>
  <c r="Q62"/>
  <c r="K62"/>
  <c r="E62"/>
  <c r="Q61"/>
  <c r="K61"/>
  <c r="E61"/>
  <c r="Q60"/>
  <c r="K60"/>
  <c r="E60"/>
  <c r="Q59"/>
  <c r="K59"/>
  <c r="E59"/>
  <c r="Q58"/>
  <c r="K58"/>
  <c r="E58"/>
  <c r="Q57"/>
  <c r="K57"/>
  <c r="E57"/>
  <c r="Q47"/>
  <c r="K47"/>
  <c r="E47"/>
  <c r="Q46"/>
  <c r="K46"/>
  <c r="E46"/>
  <c r="Q45"/>
  <c r="K45"/>
  <c r="E45"/>
  <c r="Q44"/>
  <c r="K44"/>
  <c r="E44"/>
  <c r="Q43"/>
  <c r="K43"/>
  <c r="E43"/>
  <c r="Q42"/>
  <c r="K42"/>
  <c r="E42"/>
  <c r="Q41"/>
  <c r="K41"/>
  <c r="E41"/>
  <c r="Q40"/>
  <c r="K40"/>
  <c r="E40"/>
  <c r="Q39"/>
  <c r="K39"/>
  <c r="E39"/>
  <c r="Q38"/>
  <c r="K38"/>
  <c r="E38"/>
  <c r="Q37"/>
  <c r="K37"/>
  <c r="E37"/>
  <c r="Q36"/>
  <c r="K36"/>
  <c r="E36"/>
  <c r="Q35"/>
  <c r="K35"/>
  <c r="E35"/>
  <c r="Q34"/>
  <c r="K34"/>
  <c r="E34"/>
  <c r="Q33"/>
  <c r="K33"/>
  <c r="E33"/>
  <c r="Q32"/>
  <c r="K32"/>
  <c r="E32"/>
  <c r="Q8"/>
  <c r="Q9"/>
  <c r="Q10"/>
  <c r="Q11"/>
  <c r="Q12"/>
  <c r="Q13"/>
  <c r="Q14"/>
  <c r="Q15"/>
  <c r="Q16"/>
  <c r="Q17"/>
  <c r="Q18"/>
  <c r="Q19"/>
  <c r="Q20"/>
  <c r="Q21"/>
  <c r="Q22"/>
  <c r="Q7"/>
  <c r="K8"/>
  <c r="K9"/>
  <c r="K10"/>
  <c r="K11"/>
  <c r="K12"/>
  <c r="K13"/>
  <c r="K14"/>
  <c r="K15"/>
  <c r="K16"/>
  <c r="K17"/>
  <c r="K18"/>
  <c r="K19"/>
  <c r="K20"/>
  <c r="K21"/>
  <c r="K22"/>
  <c r="K7"/>
  <c r="E8"/>
  <c r="E9"/>
  <c r="E10"/>
  <c r="E11"/>
  <c r="E12"/>
  <c r="E13"/>
  <c r="E14"/>
  <c r="E15"/>
  <c r="E16"/>
  <c r="E17"/>
  <c r="E18"/>
  <c r="E19"/>
  <c r="E20"/>
  <c r="E21"/>
  <c r="E22"/>
  <c r="E7"/>
  <c r="K124" l="1"/>
  <c r="E99"/>
  <c r="E149"/>
  <c r="Q149"/>
  <c r="E174"/>
  <c r="Q174"/>
  <c r="E199"/>
  <c r="Q199"/>
  <c r="E224"/>
  <c r="Q224"/>
  <c r="E249"/>
  <c r="Q249"/>
  <c r="E274"/>
  <c r="E299"/>
  <c r="Q299"/>
  <c r="E324"/>
  <c r="Q324"/>
  <c r="E349"/>
  <c r="Q349"/>
  <c r="E374"/>
  <c r="Q124"/>
  <c r="K149"/>
  <c r="K74"/>
  <c r="E74"/>
  <c r="Q49"/>
  <c r="K49"/>
  <c r="E124"/>
  <c r="Q374"/>
  <c r="K353" s="1"/>
  <c r="C24" i="1" s="1"/>
  <c r="K328" i="2"/>
  <c r="C23" i="1" s="1"/>
  <c r="K303" i="2"/>
  <c r="C22" i="1" s="1"/>
  <c r="K278" i="2"/>
  <c r="C21" i="1" s="1"/>
  <c r="Q274" i="2"/>
  <c r="K253" s="1"/>
  <c r="C20" i="1" s="1"/>
  <c r="K228" i="2"/>
  <c r="C19" i="1" s="1"/>
  <c r="K203" i="2"/>
  <c r="C18" i="1" s="1"/>
  <c r="K178" i="2"/>
  <c r="C17" i="1" s="1"/>
  <c r="K153" i="2"/>
  <c r="C16" i="1" s="1"/>
  <c r="Q99" i="2"/>
  <c r="K99"/>
  <c r="Q74"/>
  <c r="E49"/>
  <c r="K24"/>
  <c r="Q24"/>
  <c r="E24"/>
  <c r="K103" l="1"/>
  <c r="C14" i="1" s="1"/>
  <c r="K128" i="2"/>
  <c r="C15" i="1" s="1"/>
  <c r="K53" i="2"/>
  <c r="C12" i="1" s="1"/>
  <c r="K28" i="2"/>
  <c r="C11" i="1" s="1"/>
  <c r="K78" i="2"/>
  <c r="C13" i="1" s="1"/>
  <c r="D23"/>
  <c r="D19"/>
  <c r="D21"/>
  <c r="D22"/>
  <c r="D18"/>
  <c r="D17"/>
  <c r="D24"/>
  <c r="D20"/>
  <c r="K3" i="2"/>
  <c r="C10" i="1" s="1"/>
  <c r="D11" l="1"/>
  <c r="D16"/>
  <c r="D10"/>
  <c r="D14"/>
  <c r="D13"/>
  <c r="D12"/>
  <c r="D15"/>
  <c r="H23" l="1"/>
  <c r="H21"/>
  <c r="H19"/>
  <c r="H17"/>
  <c r="H15"/>
  <c r="H13"/>
  <c r="H11"/>
  <c r="H24"/>
  <c r="H22"/>
  <c r="H20"/>
  <c r="H18"/>
  <c r="H16"/>
  <c r="H14"/>
  <c r="H12"/>
  <c r="H10"/>
  <c r="I12"/>
  <c r="I14"/>
  <c r="I16"/>
  <c r="I18"/>
  <c r="I20"/>
  <c r="I22"/>
  <c r="I24"/>
  <c r="I11"/>
  <c r="I13"/>
  <c r="I15"/>
  <c r="I17"/>
  <c r="I19"/>
  <c r="I21"/>
  <c r="I23"/>
  <c r="I10"/>
</calcChain>
</file>

<file path=xl/sharedStrings.xml><?xml version="1.0" encoding="utf-8"?>
<sst xmlns="http://schemas.openxmlformats.org/spreadsheetml/2006/main" count="1083" uniqueCount="43">
  <si>
    <t>Starto Nr.</t>
  </si>
  <si>
    <t>Vardas</t>
  </si>
  <si>
    <t>Taškai</t>
  </si>
  <si>
    <t>Pozicija</t>
  </si>
  <si>
    <t>Vieta</t>
  </si>
  <si>
    <t>Vidmantas Vaškys</t>
  </si>
  <si>
    <t>Algimantas Vasiliauskas</t>
  </si>
  <si>
    <t>Virgis Vaicekauskas</t>
  </si>
  <si>
    <t>Vertinimai</t>
  </si>
  <si>
    <t>Dalyvio vardas</t>
  </si>
  <si>
    <t>Galutiniai taškai</t>
  </si>
  <si>
    <t>Skrydis 1</t>
  </si>
  <si>
    <t>Skrydis 2</t>
  </si>
  <si>
    <t>Skrydis 3</t>
  </si>
  <si>
    <t>Figūra</t>
  </si>
  <si>
    <t>Koef.</t>
  </si>
  <si>
    <t>Rezult.</t>
  </si>
  <si>
    <t>Startas</t>
  </si>
  <si>
    <t>Pakilimas</t>
  </si>
  <si>
    <t>Roveris</t>
  </si>
  <si>
    <t>3 kilpos</t>
  </si>
  <si>
    <t>Skrydis nug.</t>
  </si>
  <si>
    <t>3 išv. kilpos</t>
  </si>
  <si>
    <t>2 kvadr. kilpos</t>
  </si>
  <si>
    <t>2 išv. kvadr. kilpos</t>
  </si>
  <si>
    <t>2 trik. kilpos</t>
  </si>
  <si>
    <t>Horiz. aštuon.</t>
  </si>
  <si>
    <t>Horiz. kvadr. aštuon.</t>
  </si>
  <si>
    <t>Vertik. aštuon.</t>
  </si>
  <si>
    <t>Smėlio laikr.</t>
  </si>
  <si>
    <t>Aštuon. virš galvos</t>
  </si>
  <si>
    <t>Dobilas</t>
  </si>
  <si>
    <t>Nusileidimas</t>
  </si>
  <si>
    <t>Viso</t>
  </si>
  <si>
    <t>Taškai 1 t.</t>
  </si>
  <si>
    <t>Taškai 2 t.</t>
  </si>
  <si>
    <t>Ričardas Šiumbrys</t>
  </si>
  <si>
    <t>1 teisėjas</t>
  </si>
  <si>
    <t>Vladimir Čeredničenko</t>
  </si>
  <si>
    <t>2 teisėjas</t>
  </si>
  <si>
    <t>Gintautas Bernotas</t>
  </si>
  <si>
    <t>Rolandas Kundrotas</t>
  </si>
  <si>
    <t>Klaudijus Rimša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</si>
</sst>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24"/>
      <color rgb="FFFFFFFF"/>
      <name val="Calibri"/>
      <family val="2"/>
      <charset val="1"/>
    </font>
    <font>
      <sz val="11"/>
      <color rgb="FF006100"/>
      <name val="Calibri"/>
      <family val="2"/>
      <charset val="1"/>
    </font>
    <font>
      <b/>
      <sz val="11"/>
      <color rgb="FFFA7D00"/>
      <name val="Calibri"/>
      <family val="2"/>
      <charset val="1"/>
    </font>
    <font>
      <sz val="11"/>
      <color rgb="FF3F3F76"/>
      <name val="Calibri"/>
      <family val="2"/>
      <charset val="1"/>
    </font>
    <font>
      <b/>
      <sz val="11"/>
      <color rgb="FF000000"/>
      <name val="Calibri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808080"/>
        <bgColor rgb="FF7F7F7F"/>
      </patternFill>
    </fill>
    <fill>
      <patternFill patternType="solid">
        <fgColor rgb="FFF2F2F2"/>
        <bgColor rgb="FFFFFFFF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/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1" applyProtection="0"/>
  </cellStyleXfs>
  <cellXfs count="19"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Border="1" applyProtection="1"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center"/>
      <protection hidden="1"/>
    </xf>
    <xf numFmtId="164" fontId="0" fillId="0" borderId="0" xfId="0" applyNumberFormat="1" applyProtection="1">
      <protection locked="0"/>
    </xf>
    <xf numFmtId="0" fontId="3" fillId="0" borderId="3" xfId="0" applyFont="1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4" fillId="3" borderId="3" xfId="1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center"/>
      <protection hidden="1"/>
    </xf>
  </cellXfs>
  <cellStyles count="2">
    <cellStyle name="Explanatory Text" xfId="1" builtinId="53" customBuiltin="1"/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B2B2B2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A7D00"/>
      <rgbColor rgb="FF666699"/>
      <rgbColor rgb="FF7F7F7F"/>
      <rgbColor rgb="FF003366"/>
      <rgbColor rgb="FF339966"/>
      <rgbColor rgb="FF006100"/>
      <rgbColor rgb="FF3F3F3F"/>
      <rgbColor rgb="FF993300"/>
      <rgbColor rgb="FF993366"/>
      <rgbColor rgb="FF3F3F76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552450</xdr:colOff>
      <xdr:row>25</xdr:row>
      <xdr:rowOff>161925</xdr:rowOff>
    </xdr:from>
    <xdr:to>
      <xdr:col>9</xdr:col>
      <xdr:colOff>57150</xdr:colOff>
      <xdr:row>28</xdr:row>
      <xdr:rowOff>28575</xdr:rowOff>
    </xdr:to>
    <xdr:sp macro="" textlink="">
      <xdr:nvSpPr>
        <xdr:cNvPr id="6" name="Rectangle 5"/>
        <xdr:cNvSpPr/>
      </xdr:nvSpPr>
      <xdr:spPr>
        <a:xfrm>
          <a:off x="6000750" y="4924425"/>
          <a:ext cx="3686175" cy="438150"/>
        </a:xfrm>
        <a:prstGeom prst="rect">
          <a:avLst/>
        </a:prstGeom>
        <a:noFill/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lt-LT" sz="1100"/>
        </a:p>
      </xdr:txBody>
    </xdr:sp>
    <xdr:clientData/>
  </xdr:twoCellAnchor>
  <xdr:twoCellAnchor>
    <xdr:from>
      <xdr:col>5</xdr:col>
      <xdr:colOff>533400</xdr:colOff>
      <xdr:row>6</xdr:row>
      <xdr:rowOff>133350</xdr:rowOff>
    </xdr:from>
    <xdr:to>
      <xdr:col>9</xdr:col>
      <xdr:colOff>57150</xdr:colOff>
      <xdr:row>24</xdr:row>
      <xdr:rowOff>85725</xdr:rowOff>
    </xdr:to>
    <xdr:sp macro="" textlink="">
      <xdr:nvSpPr>
        <xdr:cNvPr id="2" name="Rectangle 1"/>
        <xdr:cNvSpPr/>
      </xdr:nvSpPr>
      <xdr:spPr>
        <a:xfrm>
          <a:off x="5981700" y="1276350"/>
          <a:ext cx="4295775" cy="4333875"/>
        </a:xfrm>
        <a:prstGeom prst="rect">
          <a:avLst/>
        </a:prstGeom>
        <a:noFill/>
        <a:ln w="3810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lt-LT" sz="1100"/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9</xdr:col>
      <xdr:colOff>9525</xdr:colOff>
      <xdr:row>8</xdr:row>
      <xdr:rowOff>0</xdr:rowOff>
    </xdr:to>
    <xdr:sp macro="" textlink="">
      <xdr:nvSpPr>
        <xdr:cNvPr id="3" name="Rectangle 2"/>
        <xdr:cNvSpPr/>
      </xdr:nvSpPr>
      <xdr:spPr>
        <a:xfrm>
          <a:off x="6038850" y="1333500"/>
          <a:ext cx="3600450" cy="190500"/>
        </a:xfrm>
        <a:prstGeom prst="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lt-LT" sz="1100" b="1"/>
            <a:t>Varžybų įskaita</a:t>
          </a:r>
        </a:p>
      </xdr:txBody>
    </xdr:sp>
    <xdr:clientData/>
  </xdr:twoCellAnchor>
  <xdr:twoCellAnchor>
    <xdr:from>
      <xdr:col>0</xdr:col>
      <xdr:colOff>28575</xdr:colOff>
      <xdr:row>1</xdr:row>
      <xdr:rowOff>0</xdr:rowOff>
    </xdr:from>
    <xdr:to>
      <xdr:col>9</xdr:col>
      <xdr:colOff>9525</xdr:colOff>
      <xdr:row>4</xdr:row>
      <xdr:rowOff>9525</xdr:rowOff>
    </xdr:to>
    <xdr:sp macro="" textlink="">
      <xdr:nvSpPr>
        <xdr:cNvPr id="4" name="Rectangle 3"/>
        <xdr:cNvSpPr/>
      </xdr:nvSpPr>
      <xdr:spPr>
        <a:xfrm>
          <a:off x="28575" y="190500"/>
          <a:ext cx="9610725" cy="5810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2400"/>
            <a:t>Vaclovo Rimkai</a:t>
          </a:r>
          <a:r>
            <a:rPr lang="lt-LT" sz="2400"/>
            <a:t>čio</a:t>
          </a:r>
          <a:r>
            <a:rPr lang="lt-LT" sz="2400" baseline="0"/>
            <a:t> I taurė</a:t>
          </a:r>
          <a:endParaRPr lang="lt-LT" sz="2400"/>
        </a:p>
        <a:p>
          <a:pPr algn="ctr"/>
          <a:r>
            <a:rPr lang="lt-LT" sz="1100"/>
            <a:t>Kaunas, </a:t>
          </a:r>
          <a:r>
            <a:rPr lang="en-US" sz="1100"/>
            <a:t>02.06.2019</a:t>
          </a:r>
        </a:p>
      </xdr:txBody>
    </xdr:sp>
    <xdr:clientData/>
  </xdr:twoCellAnchor>
  <xdr:twoCellAnchor>
    <xdr:from>
      <xdr:col>0</xdr:col>
      <xdr:colOff>9525</xdr:colOff>
      <xdr:row>7</xdr:row>
      <xdr:rowOff>0</xdr:rowOff>
    </xdr:from>
    <xdr:to>
      <xdr:col>3</xdr:col>
      <xdr:colOff>704850</xdr:colOff>
      <xdr:row>7</xdr:row>
      <xdr:rowOff>180975</xdr:rowOff>
    </xdr:to>
    <xdr:sp macro="" textlink="">
      <xdr:nvSpPr>
        <xdr:cNvPr id="5" name="Rectangle 4"/>
        <xdr:cNvSpPr/>
      </xdr:nvSpPr>
      <xdr:spPr>
        <a:xfrm>
          <a:off x="9525" y="1333500"/>
          <a:ext cx="4838700" cy="180975"/>
        </a:xfrm>
        <a:prstGeom prst="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/>
            <a:t>Dalyviai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28"/>
  <sheetViews>
    <sheetView tabSelected="1" workbookViewId="0">
      <selection activeCell="I17" sqref="I17"/>
    </sheetView>
  </sheetViews>
  <sheetFormatPr defaultRowHeight="15"/>
  <cols>
    <col min="1" max="1" width="10.7109375" style="1" customWidth="1"/>
    <col min="2" max="2" width="40.7109375" style="1" customWidth="1"/>
    <col min="3" max="4" width="10.7109375" style="1" customWidth="1"/>
    <col min="5" max="6" width="8.85546875" style="1" customWidth="1"/>
    <col min="7" max="7" width="10.7109375" style="1" customWidth="1"/>
    <col min="8" max="8" width="31.85546875" style="1" customWidth="1"/>
    <col min="9" max="9" width="11.28515625" style="1" customWidth="1"/>
    <col min="10" max="1025" width="8.85546875" style="1" customWidth="1"/>
  </cols>
  <sheetData>
    <row r="1" spans="1:1025" ht="15" customHeight="1">
      <c r="AMJ1"/>
      <c r="AMK1"/>
    </row>
    <row r="2" spans="1:1025" ht="15" customHeight="1">
      <c r="AMJ2"/>
      <c r="AMK2"/>
    </row>
    <row r="3" spans="1:1025" ht="15" customHeight="1">
      <c r="AMH3"/>
      <c r="AMI3"/>
      <c r="AMJ3"/>
      <c r="AMK3"/>
    </row>
    <row r="4" spans="1:1025" ht="15" customHeight="1">
      <c r="AMD4"/>
      <c r="AME4"/>
      <c r="AMF4"/>
      <c r="AMG4"/>
      <c r="AMH4"/>
      <c r="AMI4"/>
      <c r="AMJ4"/>
      <c r="AMK4"/>
    </row>
    <row r="5" spans="1:1025" ht="15" customHeight="1">
      <c r="AMJ5"/>
      <c r="AMK5"/>
    </row>
    <row r="6" spans="1:1025" ht="15" customHeight="1">
      <c r="AMJ6"/>
      <c r="AMK6"/>
    </row>
    <row r="8" spans="1:1025">
      <c r="AMJ8"/>
      <c r="AMK8"/>
    </row>
    <row r="9" spans="1:1025">
      <c r="A9" s="2" t="s">
        <v>0</v>
      </c>
      <c r="B9" s="3" t="s">
        <v>1</v>
      </c>
      <c r="C9" s="3" t="s">
        <v>2</v>
      </c>
      <c r="D9" s="3" t="s">
        <v>3</v>
      </c>
      <c r="G9" s="3" t="s">
        <v>4</v>
      </c>
      <c r="H9" s="3" t="s">
        <v>1</v>
      </c>
      <c r="I9" s="10" t="s">
        <v>2</v>
      </c>
    </row>
    <row r="10" spans="1:1025">
      <c r="A10" s="1">
        <v>1</v>
      </c>
      <c r="B10" s="4" t="s">
        <v>7</v>
      </c>
      <c r="C10" s="1">
        <f>Vertinimai!K3</f>
        <v>1033.4000000000001</v>
      </c>
      <c r="D10" s="1">
        <f t="shared" ref="D10:D24" si="0">IF($C10 = 0, 0, RANK(C10,$C$10:$C$24,0))</f>
        <v>5</v>
      </c>
      <c r="G10" s="9">
        <v>1</v>
      </c>
      <c r="H10" s="1" t="str">
        <f t="shared" ref="H10:H24" si="1">IFERROR(INDEX($B$10:$B$24,MATCH($A10,$D$10:$D$24,0)), "")</f>
        <v>Algimantas Vasiliauskas</v>
      </c>
      <c r="I10" s="11">
        <f t="shared" ref="I10:I24" si="2">IFERROR(INDEX($C$10:$C$24,MATCH($A10,$D$10:$D$24,0)), "")</f>
        <v>2153.65</v>
      </c>
    </row>
    <row r="11" spans="1:1025">
      <c r="A11" s="1">
        <v>2</v>
      </c>
      <c r="B11" s="8" t="s">
        <v>6</v>
      </c>
      <c r="C11" s="1">
        <f>Vertinimai!K28</f>
        <v>2153.65</v>
      </c>
      <c r="D11" s="1">
        <f t="shared" si="0"/>
        <v>1</v>
      </c>
      <c r="G11" s="9">
        <v>2</v>
      </c>
      <c r="H11" s="1" t="str">
        <f t="shared" si="1"/>
        <v>Gintautas Bernotas</v>
      </c>
      <c r="I11" s="11">
        <f t="shared" si="2"/>
        <v>1929</v>
      </c>
    </row>
    <row r="12" spans="1:1025">
      <c r="A12" s="1">
        <v>3</v>
      </c>
      <c r="B12" s="8" t="s">
        <v>5</v>
      </c>
      <c r="C12" s="1">
        <f>Vertinimai!K53</f>
        <v>1906.3000000000002</v>
      </c>
      <c r="D12" s="1">
        <f t="shared" si="0"/>
        <v>3</v>
      </c>
      <c r="G12" s="9">
        <v>3</v>
      </c>
      <c r="H12" s="1" t="str">
        <f t="shared" si="1"/>
        <v>Vidmantas Vaškys</v>
      </c>
      <c r="I12" s="11">
        <f t="shared" si="2"/>
        <v>1906.3000000000002</v>
      </c>
      <c r="AMJ12"/>
      <c r="AMK12"/>
    </row>
    <row r="13" spans="1:1025">
      <c r="A13" s="1">
        <v>4</v>
      </c>
      <c r="B13" s="8" t="s">
        <v>40</v>
      </c>
      <c r="C13" s="1">
        <f>Vertinimai!K78</f>
        <v>1929</v>
      </c>
      <c r="D13" s="1">
        <f t="shared" si="0"/>
        <v>2</v>
      </c>
      <c r="G13" s="9">
        <v>4</v>
      </c>
      <c r="H13" s="1" t="str">
        <f t="shared" si="1"/>
        <v>Ričardas Šiumbrys</v>
      </c>
      <c r="I13" s="11">
        <f t="shared" si="2"/>
        <v>1833.8500000000001</v>
      </c>
    </row>
    <row r="14" spans="1:1025">
      <c r="A14" s="1">
        <v>5</v>
      </c>
      <c r="B14" s="8" t="s">
        <v>41</v>
      </c>
      <c r="C14" s="1">
        <f>Vertinimai!K103</f>
        <v>397.5</v>
      </c>
      <c r="D14" s="1">
        <f t="shared" si="0"/>
        <v>6</v>
      </c>
      <c r="G14" s="9">
        <v>5</v>
      </c>
      <c r="H14" s="1" t="str">
        <f t="shared" si="1"/>
        <v>Virgis Vaicekauskas</v>
      </c>
      <c r="I14" s="11">
        <f t="shared" si="2"/>
        <v>1033.4000000000001</v>
      </c>
    </row>
    <row r="15" spans="1:1025">
      <c r="A15" s="1">
        <v>6</v>
      </c>
      <c r="B15" s="1" t="s">
        <v>36</v>
      </c>
      <c r="C15" s="1">
        <f>Vertinimai!K128</f>
        <v>1833.8500000000001</v>
      </c>
      <c r="D15" s="1">
        <f t="shared" si="0"/>
        <v>4</v>
      </c>
      <c r="G15" s="9">
        <v>6</v>
      </c>
      <c r="H15" s="1" t="str">
        <f t="shared" si="1"/>
        <v>Rolandas Kundrotas</v>
      </c>
      <c r="I15" s="11">
        <f t="shared" si="2"/>
        <v>397.5</v>
      </c>
    </row>
    <row r="16" spans="1:1025">
      <c r="A16" s="1">
        <v>7</v>
      </c>
      <c r="C16" s="1">
        <f>Vertinimai!K153</f>
        <v>0</v>
      </c>
      <c r="D16" s="1">
        <f t="shared" si="0"/>
        <v>0</v>
      </c>
      <c r="G16" s="9">
        <v>7</v>
      </c>
      <c r="H16" s="1" t="str">
        <f t="shared" si="1"/>
        <v/>
      </c>
      <c r="I16" s="11" t="str">
        <f t="shared" si="2"/>
        <v/>
      </c>
    </row>
    <row r="17" spans="1:9">
      <c r="A17" s="1">
        <v>8</v>
      </c>
      <c r="B17" s="4"/>
      <c r="C17" s="1">
        <f>Vertinimai!K178</f>
        <v>0</v>
      </c>
      <c r="D17" s="1">
        <f t="shared" si="0"/>
        <v>0</v>
      </c>
      <c r="G17" s="9">
        <v>8</v>
      </c>
      <c r="H17" s="1" t="str">
        <f t="shared" si="1"/>
        <v/>
      </c>
      <c r="I17" s="11" t="str">
        <f t="shared" si="2"/>
        <v/>
      </c>
    </row>
    <row r="18" spans="1:9">
      <c r="A18" s="1">
        <v>9</v>
      </c>
      <c r="B18" s="4"/>
      <c r="C18" s="1">
        <f>Vertinimai!K203</f>
        <v>0</v>
      </c>
      <c r="D18" s="1">
        <f t="shared" si="0"/>
        <v>0</v>
      </c>
      <c r="G18" s="9">
        <v>9</v>
      </c>
      <c r="H18" s="1" t="str">
        <f t="shared" si="1"/>
        <v/>
      </c>
      <c r="I18" s="11" t="str">
        <f t="shared" si="2"/>
        <v/>
      </c>
    </row>
    <row r="19" spans="1:9">
      <c r="A19" s="1">
        <v>10</v>
      </c>
      <c r="B19" s="4"/>
      <c r="C19" s="1">
        <f>Vertinimai!K228</f>
        <v>0</v>
      </c>
      <c r="D19" s="1">
        <f t="shared" si="0"/>
        <v>0</v>
      </c>
      <c r="G19" s="9">
        <v>10</v>
      </c>
      <c r="H19" s="1" t="str">
        <f t="shared" si="1"/>
        <v/>
      </c>
      <c r="I19" s="11" t="str">
        <f t="shared" si="2"/>
        <v/>
      </c>
    </row>
    <row r="20" spans="1:9">
      <c r="A20" s="1">
        <v>11</v>
      </c>
      <c r="B20" s="4"/>
      <c r="C20" s="1">
        <f>Vertinimai!K253</f>
        <v>0</v>
      </c>
      <c r="D20" s="1">
        <f t="shared" si="0"/>
        <v>0</v>
      </c>
      <c r="G20" s="9">
        <v>11</v>
      </c>
      <c r="H20" s="1" t="str">
        <f t="shared" si="1"/>
        <v/>
      </c>
      <c r="I20" s="11" t="str">
        <f t="shared" si="2"/>
        <v/>
      </c>
    </row>
    <row r="21" spans="1:9">
      <c r="A21" s="1">
        <v>12</v>
      </c>
      <c r="B21" s="4"/>
      <c r="C21" s="1">
        <f>Vertinimai!K278</f>
        <v>0</v>
      </c>
      <c r="D21" s="1">
        <f t="shared" si="0"/>
        <v>0</v>
      </c>
      <c r="G21" s="9">
        <v>12</v>
      </c>
      <c r="H21" s="1" t="str">
        <f t="shared" si="1"/>
        <v/>
      </c>
      <c r="I21" s="11" t="str">
        <f t="shared" si="2"/>
        <v/>
      </c>
    </row>
    <row r="22" spans="1:9">
      <c r="A22" s="1">
        <v>13</v>
      </c>
      <c r="B22" s="4"/>
      <c r="C22" s="1">
        <f>Vertinimai!K303</f>
        <v>0</v>
      </c>
      <c r="D22" s="1">
        <f t="shared" si="0"/>
        <v>0</v>
      </c>
      <c r="G22" s="9">
        <v>13</v>
      </c>
      <c r="H22" s="1" t="str">
        <f t="shared" si="1"/>
        <v/>
      </c>
      <c r="I22" s="11" t="str">
        <f t="shared" si="2"/>
        <v/>
      </c>
    </row>
    <row r="23" spans="1:9">
      <c r="A23" s="1">
        <v>14</v>
      </c>
      <c r="B23" s="4"/>
      <c r="C23" s="1">
        <f>Vertinimai!K328</f>
        <v>0</v>
      </c>
      <c r="D23" s="1">
        <f t="shared" si="0"/>
        <v>0</v>
      </c>
      <c r="G23" s="9">
        <v>14</v>
      </c>
      <c r="H23" s="1" t="str">
        <f t="shared" si="1"/>
        <v/>
      </c>
      <c r="I23" s="11" t="str">
        <f t="shared" si="2"/>
        <v/>
      </c>
    </row>
    <row r="24" spans="1:9">
      <c r="A24" s="1">
        <v>15</v>
      </c>
      <c r="B24" s="4"/>
      <c r="C24" s="1">
        <f>Vertinimai!K353</f>
        <v>0</v>
      </c>
      <c r="D24" s="1">
        <f t="shared" si="0"/>
        <v>0</v>
      </c>
      <c r="G24" s="9">
        <v>15</v>
      </c>
      <c r="H24" s="1" t="str">
        <f t="shared" si="1"/>
        <v/>
      </c>
      <c r="I24" s="11" t="str">
        <f t="shared" si="2"/>
        <v/>
      </c>
    </row>
    <row r="27" spans="1:9">
      <c r="G27" s="1" t="s">
        <v>37</v>
      </c>
      <c r="H27" s="1" t="s">
        <v>42</v>
      </c>
    </row>
    <row r="28" spans="1:9">
      <c r="G28" s="1" t="s">
        <v>39</v>
      </c>
      <c r="H28" s="1" t="s">
        <v>38</v>
      </c>
    </row>
  </sheetData>
  <sheetProtection selectLockedCells="1"/>
  <pageMargins left="0.7" right="0.7" top="0.75" bottom="0.75" header="0.51180555555555496" footer="0.51180555555555496"/>
  <pageSetup paperSize="9" firstPageNumber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J374"/>
  <sheetViews>
    <sheetView workbookViewId="0">
      <selection activeCell="I148" sqref="I148"/>
    </sheetView>
  </sheetViews>
  <sheetFormatPr defaultRowHeight="15"/>
  <cols>
    <col min="1" max="1" width="12.7109375" style="1" customWidth="1"/>
    <col min="2" max="2" width="10.5703125" style="1" customWidth="1"/>
    <col min="3" max="3" width="9.85546875" style="1" customWidth="1"/>
    <col min="4" max="6" width="7.7109375" style="1" customWidth="1"/>
    <col min="7" max="7" width="12.7109375" style="1" customWidth="1"/>
    <col min="8" max="8" width="10.140625" style="1" customWidth="1"/>
    <col min="9" max="9" width="10.42578125" style="1" customWidth="1"/>
    <col min="10" max="12" width="7.7109375" style="1" customWidth="1"/>
    <col min="13" max="13" width="12.7109375" style="1" customWidth="1"/>
    <col min="14" max="14" width="10.140625" style="1" customWidth="1"/>
    <col min="15" max="15" width="9.7109375" style="1" customWidth="1"/>
    <col min="16" max="17" width="7.7109375" style="1" customWidth="1"/>
    <col min="18" max="1024" width="8.85546875" style="1" customWidth="1"/>
  </cols>
  <sheetData>
    <row r="1" spans="1:17" ht="32.25" customHeight="1">
      <c r="A1" s="18" t="s">
        <v>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3" spans="1:17">
      <c r="A3" s="14" t="s">
        <v>9</v>
      </c>
      <c r="B3" s="14"/>
      <c r="C3" s="12"/>
      <c r="D3" s="15" t="str">
        <f>'F2B dalyviai'!B10</f>
        <v>Virgis Vaicekauskas</v>
      </c>
      <c r="E3" s="15"/>
      <c r="F3" s="15"/>
      <c r="G3" s="5"/>
      <c r="H3" s="16" t="s">
        <v>10</v>
      </c>
      <c r="I3" s="16"/>
      <c r="J3" s="16"/>
      <c r="K3" s="15">
        <f>LARGE(E24:Q24,1) + LARGE(E24:Q24,2)</f>
        <v>1033.4000000000001</v>
      </c>
      <c r="L3" s="15"/>
      <c r="M3" s="5"/>
      <c r="N3" s="5"/>
      <c r="O3" s="5"/>
      <c r="P3" s="5"/>
      <c r="Q3" s="5"/>
    </row>
    <row r="5" spans="1:17">
      <c r="A5" s="17" t="s">
        <v>11</v>
      </c>
      <c r="B5" s="17"/>
      <c r="C5" s="17"/>
      <c r="D5" s="17"/>
      <c r="E5" s="17"/>
      <c r="G5" s="17" t="s">
        <v>12</v>
      </c>
      <c r="H5" s="17"/>
      <c r="I5" s="17"/>
      <c r="J5" s="17"/>
      <c r="K5" s="17"/>
      <c r="M5" s="17" t="s">
        <v>13</v>
      </c>
      <c r="N5" s="17"/>
      <c r="O5" s="17"/>
      <c r="P5" s="17"/>
      <c r="Q5" s="17"/>
    </row>
    <row r="6" spans="1:17">
      <c r="A6" s="6" t="s">
        <v>14</v>
      </c>
      <c r="B6" s="6" t="s">
        <v>34</v>
      </c>
      <c r="C6" s="6" t="s">
        <v>35</v>
      </c>
      <c r="D6" s="6" t="s">
        <v>15</v>
      </c>
      <c r="E6" s="6" t="s">
        <v>16</v>
      </c>
      <c r="F6" s="6"/>
      <c r="G6" s="6" t="s">
        <v>14</v>
      </c>
      <c r="H6" s="6" t="s">
        <v>34</v>
      </c>
      <c r="I6" s="6" t="s">
        <v>35</v>
      </c>
      <c r="J6" s="6" t="s">
        <v>15</v>
      </c>
      <c r="K6" s="6" t="s">
        <v>16</v>
      </c>
      <c r="L6" s="6"/>
      <c r="M6" s="6" t="s">
        <v>14</v>
      </c>
      <c r="N6" s="6" t="s">
        <v>34</v>
      </c>
      <c r="O6" s="6" t="s">
        <v>35</v>
      </c>
      <c r="P6" s="6" t="s">
        <v>15</v>
      </c>
      <c r="Q6" s="6" t="s">
        <v>16</v>
      </c>
    </row>
    <row r="7" spans="1:17">
      <c r="A7" s="1" t="s">
        <v>17</v>
      </c>
      <c r="B7" s="13">
        <v>0</v>
      </c>
      <c r="C7" s="13">
        <v>0</v>
      </c>
      <c r="D7" s="1">
        <v>1</v>
      </c>
      <c r="E7" s="1">
        <f>IF($B7 = "", "", (($B7+$C7)/2)*$D7)</f>
        <v>0</v>
      </c>
      <c r="G7" s="1" t="s">
        <v>17</v>
      </c>
      <c r="H7" s="13">
        <v>0</v>
      </c>
      <c r="I7" s="13">
        <v>0</v>
      </c>
      <c r="J7" s="1">
        <v>1</v>
      </c>
      <c r="K7" s="1">
        <f>IF($H7 = "", "", (($H7+$I7)/2)*$J7)</f>
        <v>0</v>
      </c>
      <c r="M7" s="1" t="s">
        <v>17</v>
      </c>
      <c r="N7" s="13">
        <v>0</v>
      </c>
      <c r="O7" s="13">
        <v>0</v>
      </c>
      <c r="P7" s="1">
        <v>1</v>
      </c>
      <c r="Q7" s="1">
        <f t="shared" ref="Q7:Q12" si="0">IF($N7 = "", "", (($N7+$O7)/2)*$P7)</f>
        <v>0</v>
      </c>
    </row>
    <row r="8" spans="1:17">
      <c r="A8" s="1" t="s">
        <v>18</v>
      </c>
      <c r="B8" s="13">
        <v>7</v>
      </c>
      <c r="C8" s="13">
        <v>7</v>
      </c>
      <c r="D8" s="1">
        <v>2</v>
      </c>
      <c r="E8" s="1">
        <f t="shared" ref="E8:E22" si="1">IF($B8 = "", "", (($B8+$C8)/2)*$D8)</f>
        <v>14</v>
      </c>
      <c r="G8" s="1" t="s">
        <v>18</v>
      </c>
      <c r="H8" s="13">
        <v>7.5</v>
      </c>
      <c r="I8" s="13">
        <v>7.5</v>
      </c>
      <c r="J8" s="1">
        <v>2</v>
      </c>
      <c r="K8" s="1">
        <f t="shared" ref="K8:K22" si="2">IF($H8 = "", "", (($H8+$I8)/2)*$J8)</f>
        <v>15</v>
      </c>
      <c r="M8" s="1" t="s">
        <v>18</v>
      </c>
      <c r="N8" s="13">
        <v>0</v>
      </c>
      <c r="O8" s="13">
        <v>0</v>
      </c>
      <c r="P8" s="1">
        <v>2</v>
      </c>
      <c r="Q8" s="1">
        <f t="shared" si="0"/>
        <v>0</v>
      </c>
    </row>
    <row r="9" spans="1:17">
      <c r="A9" s="1" t="s">
        <v>19</v>
      </c>
      <c r="B9" s="13">
        <v>5.5</v>
      </c>
      <c r="C9" s="13">
        <v>5.5</v>
      </c>
      <c r="D9" s="1">
        <v>8</v>
      </c>
      <c r="E9" s="1">
        <f t="shared" si="1"/>
        <v>44</v>
      </c>
      <c r="G9" s="1" t="s">
        <v>19</v>
      </c>
      <c r="H9" s="13">
        <v>5.8</v>
      </c>
      <c r="I9" s="13">
        <v>5.8</v>
      </c>
      <c r="J9" s="1">
        <v>8</v>
      </c>
      <c r="K9" s="1">
        <f t="shared" si="2"/>
        <v>46.4</v>
      </c>
      <c r="M9" s="1" t="s">
        <v>19</v>
      </c>
      <c r="N9" s="13">
        <v>0</v>
      </c>
      <c r="O9" s="13">
        <v>0</v>
      </c>
      <c r="P9" s="1">
        <v>8</v>
      </c>
      <c r="Q9" s="1">
        <f t="shared" si="0"/>
        <v>0</v>
      </c>
    </row>
    <row r="10" spans="1:17">
      <c r="A10" s="1" t="s">
        <v>20</v>
      </c>
      <c r="B10" s="13">
        <v>6</v>
      </c>
      <c r="C10" s="13">
        <v>6</v>
      </c>
      <c r="D10" s="1">
        <v>6</v>
      </c>
      <c r="E10" s="1">
        <f t="shared" si="1"/>
        <v>36</v>
      </c>
      <c r="G10" s="1" t="s">
        <v>20</v>
      </c>
      <c r="H10" s="13">
        <v>6.5</v>
      </c>
      <c r="I10" s="13">
        <v>6.5</v>
      </c>
      <c r="J10" s="1">
        <v>6</v>
      </c>
      <c r="K10" s="1">
        <f t="shared" si="2"/>
        <v>39</v>
      </c>
      <c r="M10" s="1" t="s">
        <v>20</v>
      </c>
      <c r="N10" s="13">
        <v>0</v>
      </c>
      <c r="O10" s="13">
        <v>0</v>
      </c>
      <c r="P10" s="1">
        <v>6</v>
      </c>
      <c r="Q10" s="1">
        <f t="shared" si="0"/>
        <v>0</v>
      </c>
    </row>
    <row r="11" spans="1:17">
      <c r="A11" s="1" t="s">
        <v>21</v>
      </c>
      <c r="B11" s="13">
        <v>7</v>
      </c>
      <c r="C11" s="13">
        <v>7</v>
      </c>
      <c r="D11" s="1">
        <v>2</v>
      </c>
      <c r="E11" s="1">
        <f t="shared" si="1"/>
        <v>14</v>
      </c>
      <c r="G11" s="1" t="s">
        <v>21</v>
      </c>
      <c r="H11" s="13">
        <v>7.5</v>
      </c>
      <c r="I11" s="13">
        <v>7.5</v>
      </c>
      <c r="J11" s="1">
        <v>2</v>
      </c>
      <c r="K11" s="1">
        <f t="shared" si="2"/>
        <v>15</v>
      </c>
      <c r="M11" s="1" t="s">
        <v>21</v>
      </c>
      <c r="N11" s="13">
        <v>0</v>
      </c>
      <c r="O11" s="13">
        <v>0</v>
      </c>
      <c r="P11" s="1">
        <v>2</v>
      </c>
      <c r="Q11" s="1">
        <f t="shared" si="0"/>
        <v>0</v>
      </c>
    </row>
    <row r="12" spans="1:17">
      <c r="A12" s="1" t="s">
        <v>22</v>
      </c>
      <c r="B12" s="13">
        <v>5</v>
      </c>
      <c r="C12" s="13">
        <v>5</v>
      </c>
      <c r="D12" s="1">
        <v>6</v>
      </c>
      <c r="E12" s="1">
        <f t="shared" si="1"/>
        <v>30</v>
      </c>
      <c r="G12" s="1" t="s">
        <v>22</v>
      </c>
      <c r="H12" s="13">
        <v>5</v>
      </c>
      <c r="I12" s="13">
        <v>5</v>
      </c>
      <c r="J12" s="1">
        <v>6</v>
      </c>
      <c r="K12" s="1">
        <f t="shared" si="2"/>
        <v>30</v>
      </c>
      <c r="M12" s="1" t="s">
        <v>22</v>
      </c>
      <c r="N12" s="13">
        <v>0</v>
      </c>
      <c r="O12" s="13">
        <v>0</v>
      </c>
      <c r="P12" s="1">
        <v>6</v>
      </c>
      <c r="Q12" s="1">
        <f t="shared" si="0"/>
        <v>0</v>
      </c>
    </row>
    <row r="13" spans="1:17">
      <c r="A13" s="1" t="s">
        <v>23</v>
      </c>
      <c r="B13" s="13">
        <v>4.5</v>
      </c>
      <c r="C13" s="13">
        <v>4.5</v>
      </c>
      <c r="D13" s="1">
        <v>12</v>
      </c>
      <c r="E13" s="1">
        <f t="shared" si="1"/>
        <v>54</v>
      </c>
      <c r="G13" s="1" t="s">
        <v>23</v>
      </c>
      <c r="H13" s="13">
        <v>4</v>
      </c>
      <c r="I13" s="13">
        <v>4</v>
      </c>
      <c r="J13" s="1">
        <v>12</v>
      </c>
      <c r="K13" s="1">
        <f t="shared" si="2"/>
        <v>48</v>
      </c>
      <c r="M13" s="1" t="s">
        <v>23</v>
      </c>
      <c r="N13" s="13">
        <v>0</v>
      </c>
      <c r="O13" s="13">
        <v>0</v>
      </c>
      <c r="P13" s="1">
        <v>12</v>
      </c>
      <c r="Q13" s="1">
        <f t="shared" ref="Q13:Q22" si="3">IF($N13 = "", "", (($N13+$O13)/2)*$P13)</f>
        <v>0</v>
      </c>
    </row>
    <row r="14" spans="1:17">
      <c r="A14" s="1" t="s">
        <v>24</v>
      </c>
      <c r="B14" s="13">
        <v>3.5</v>
      </c>
      <c r="C14" s="13">
        <v>3.5</v>
      </c>
      <c r="D14" s="1">
        <v>12</v>
      </c>
      <c r="E14" s="1">
        <f t="shared" si="1"/>
        <v>42</v>
      </c>
      <c r="G14" s="1" t="s">
        <v>24</v>
      </c>
      <c r="H14" s="13">
        <v>0</v>
      </c>
      <c r="I14" s="13">
        <v>0</v>
      </c>
      <c r="J14" s="1">
        <v>12</v>
      </c>
      <c r="K14" s="1">
        <f t="shared" si="2"/>
        <v>0</v>
      </c>
      <c r="M14" s="1" t="s">
        <v>24</v>
      </c>
      <c r="N14" s="13">
        <v>0</v>
      </c>
      <c r="O14" s="13">
        <v>0</v>
      </c>
      <c r="P14" s="1">
        <v>12</v>
      </c>
      <c r="Q14" s="1">
        <f t="shared" si="3"/>
        <v>0</v>
      </c>
    </row>
    <row r="15" spans="1:17">
      <c r="A15" s="1" t="s">
        <v>25</v>
      </c>
      <c r="B15" s="13">
        <v>4</v>
      </c>
      <c r="C15" s="13">
        <v>4</v>
      </c>
      <c r="D15" s="1">
        <v>14</v>
      </c>
      <c r="E15" s="1">
        <f t="shared" si="1"/>
        <v>56</v>
      </c>
      <c r="G15" s="1" t="s">
        <v>25</v>
      </c>
      <c r="H15" s="13">
        <v>5</v>
      </c>
      <c r="I15" s="13">
        <v>5</v>
      </c>
      <c r="J15" s="1">
        <v>14</v>
      </c>
      <c r="K15" s="1">
        <f t="shared" si="2"/>
        <v>70</v>
      </c>
      <c r="M15" s="1" t="s">
        <v>25</v>
      </c>
      <c r="N15" s="13">
        <v>0</v>
      </c>
      <c r="O15" s="13">
        <v>0</v>
      </c>
      <c r="P15" s="1">
        <v>14</v>
      </c>
      <c r="Q15" s="1">
        <f t="shared" si="3"/>
        <v>0</v>
      </c>
    </row>
    <row r="16" spans="1:17">
      <c r="A16" s="1" t="s">
        <v>26</v>
      </c>
      <c r="B16" s="13">
        <v>4</v>
      </c>
      <c r="C16" s="13">
        <v>4</v>
      </c>
      <c r="D16" s="1">
        <v>7</v>
      </c>
      <c r="E16" s="1">
        <f t="shared" si="1"/>
        <v>28</v>
      </c>
      <c r="G16" s="1" t="s">
        <v>26</v>
      </c>
      <c r="H16" s="13">
        <v>4</v>
      </c>
      <c r="I16" s="13">
        <v>4</v>
      </c>
      <c r="J16" s="1">
        <v>7</v>
      </c>
      <c r="K16" s="1">
        <f t="shared" si="2"/>
        <v>28</v>
      </c>
      <c r="M16" s="1" t="s">
        <v>26</v>
      </c>
      <c r="N16" s="13">
        <v>0</v>
      </c>
      <c r="O16" s="13">
        <v>0</v>
      </c>
      <c r="P16" s="1">
        <v>7</v>
      </c>
      <c r="Q16" s="1">
        <f t="shared" si="3"/>
        <v>0</v>
      </c>
    </row>
    <row r="17" spans="1:17">
      <c r="A17" s="1" t="s">
        <v>27</v>
      </c>
      <c r="B17" s="13">
        <v>4</v>
      </c>
      <c r="C17" s="13">
        <v>4</v>
      </c>
      <c r="D17" s="1">
        <v>18</v>
      </c>
      <c r="E17" s="1">
        <f t="shared" si="1"/>
        <v>72</v>
      </c>
      <c r="G17" s="1" t="s">
        <v>27</v>
      </c>
      <c r="H17" s="13">
        <v>4</v>
      </c>
      <c r="I17" s="13">
        <v>4</v>
      </c>
      <c r="J17" s="1">
        <v>18</v>
      </c>
      <c r="K17" s="1">
        <f t="shared" si="2"/>
        <v>72</v>
      </c>
      <c r="M17" s="1" t="s">
        <v>27</v>
      </c>
      <c r="N17" s="13">
        <v>0</v>
      </c>
      <c r="O17" s="13">
        <v>0</v>
      </c>
      <c r="P17" s="1">
        <v>18</v>
      </c>
      <c r="Q17" s="1">
        <f t="shared" si="3"/>
        <v>0</v>
      </c>
    </row>
    <row r="18" spans="1:17">
      <c r="A18" s="1" t="s">
        <v>28</v>
      </c>
      <c r="B18" s="13">
        <v>4.0999999999999996</v>
      </c>
      <c r="C18" s="13">
        <v>4.0999999999999996</v>
      </c>
      <c r="D18" s="1">
        <v>10</v>
      </c>
      <c r="E18" s="1">
        <f t="shared" si="1"/>
        <v>41</v>
      </c>
      <c r="G18" s="1" t="s">
        <v>28</v>
      </c>
      <c r="H18" s="13">
        <v>4.2</v>
      </c>
      <c r="I18" s="13">
        <v>4.2</v>
      </c>
      <c r="J18" s="1">
        <v>10</v>
      </c>
      <c r="K18" s="1">
        <f t="shared" si="2"/>
        <v>42</v>
      </c>
      <c r="M18" s="1" t="s">
        <v>28</v>
      </c>
      <c r="N18" s="13">
        <v>0</v>
      </c>
      <c r="O18" s="13">
        <v>0</v>
      </c>
      <c r="P18" s="1">
        <v>10</v>
      </c>
      <c r="Q18" s="1">
        <f t="shared" si="3"/>
        <v>0</v>
      </c>
    </row>
    <row r="19" spans="1:17">
      <c r="A19" s="1" t="s">
        <v>29</v>
      </c>
      <c r="B19" s="13">
        <v>4.5</v>
      </c>
      <c r="C19" s="13">
        <v>4.5</v>
      </c>
      <c r="D19" s="1">
        <v>10</v>
      </c>
      <c r="E19" s="1">
        <f t="shared" si="1"/>
        <v>45</v>
      </c>
      <c r="G19" s="1" t="s">
        <v>29</v>
      </c>
      <c r="H19" s="13">
        <v>4.2</v>
      </c>
      <c r="I19" s="13">
        <v>4.2</v>
      </c>
      <c r="J19" s="1">
        <v>10</v>
      </c>
      <c r="K19" s="1">
        <f t="shared" si="2"/>
        <v>42</v>
      </c>
      <c r="M19" s="1" t="s">
        <v>29</v>
      </c>
      <c r="N19" s="13">
        <v>0</v>
      </c>
      <c r="O19" s="13">
        <v>0</v>
      </c>
      <c r="P19" s="1">
        <v>10</v>
      </c>
      <c r="Q19" s="1">
        <f t="shared" si="3"/>
        <v>0</v>
      </c>
    </row>
    <row r="20" spans="1:17">
      <c r="A20" s="1" t="s">
        <v>30</v>
      </c>
      <c r="B20" s="13">
        <v>4.2</v>
      </c>
      <c r="C20" s="13">
        <v>4.2</v>
      </c>
      <c r="D20" s="1">
        <v>10</v>
      </c>
      <c r="E20" s="1">
        <f t="shared" si="1"/>
        <v>42</v>
      </c>
      <c r="G20" s="1" t="s">
        <v>30</v>
      </c>
      <c r="H20" s="13">
        <v>0</v>
      </c>
      <c r="I20" s="13">
        <v>0</v>
      </c>
      <c r="J20" s="1">
        <v>10</v>
      </c>
      <c r="K20" s="1">
        <f t="shared" si="2"/>
        <v>0</v>
      </c>
      <c r="M20" s="1" t="s">
        <v>30</v>
      </c>
      <c r="N20" s="13">
        <v>0</v>
      </c>
      <c r="O20" s="13">
        <v>0</v>
      </c>
      <c r="P20" s="1">
        <v>10</v>
      </c>
      <c r="Q20" s="1">
        <f t="shared" si="3"/>
        <v>0</v>
      </c>
    </row>
    <row r="21" spans="1:17">
      <c r="A21" s="1" t="s">
        <v>31</v>
      </c>
      <c r="B21" s="13">
        <v>4.5</v>
      </c>
      <c r="C21" s="13">
        <v>4.5</v>
      </c>
      <c r="D21" s="1">
        <v>8</v>
      </c>
      <c r="E21" s="1">
        <f t="shared" si="1"/>
        <v>36</v>
      </c>
      <c r="G21" s="1" t="s">
        <v>31</v>
      </c>
      <c r="H21" s="13">
        <v>4</v>
      </c>
      <c r="I21" s="13">
        <v>4</v>
      </c>
      <c r="J21" s="1">
        <v>8</v>
      </c>
      <c r="K21" s="1">
        <f t="shared" si="2"/>
        <v>32</v>
      </c>
      <c r="M21" s="1" t="s">
        <v>31</v>
      </c>
      <c r="N21" s="13">
        <v>0</v>
      </c>
      <c r="O21" s="13">
        <v>0</v>
      </c>
      <c r="P21" s="1">
        <v>8</v>
      </c>
      <c r="Q21" s="1">
        <f t="shared" si="3"/>
        <v>0</v>
      </c>
    </row>
    <row r="22" spans="1:17">
      <c r="A22" s="1" t="s">
        <v>32</v>
      </c>
      <c r="B22" s="13">
        <v>0</v>
      </c>
      <c r="C22" s="13">
        <v>0</v>
      </c>
      <c r="D22" s="1">
        <v>5</v>
      </c>
      <c r="E22" s="1">
        <f t="shared" si="1"/>
        <v>0</v>
      </c>
      <c r="G22" s="1" t="s">
        <v>32</v>
      </c>
      <c r="H22" s="13">
        <v>0</v>
      </c>
      <c r="I22" s="13">
        <v>0</v>
      </c>
      <c r="J22" s="1">
        <v>5</v>
      </c>
      <c r="K22" s="1">
        <f t="shared" si="2"/>
        <v>0</v>
      </c>
      <c r="M22" s="1" t="s">
        <v>32</v>
      </c>
      <c r="N22" s="13">
        <v>0</v>
      </c>
      <c r="O22" s="13">
        <v>0</v>
      </c>
      <c r="P22" s="1">
        <v>5</v>
      </c>
      <c r="Q22" s="1">
        <f t="shared" si="3"/>
        <v>0</v>
      </c>
    </row>
    <row r="24" spans="1:17">
      <c r="D24" s="1" t="s">
        <v>33</v>
      </c>
      <c r="E24" s="1">
        <f>SUBTOTAL(9,E7:E22)</f>
        <v>554</v>
      </c>
      <c r="J24" s="1" t="s">
        <v>33</v>
      </c>
      <c r="K24" s="1">
        <f>SUBTOTAL(9,K7:K22)</f>
        <v>479.4</v>
      </c>
      <c r="P24" s="1" t="s">
        <v>33</v>
      </c>
      <c r="Q24" s="1">
        <f>SUBTOTAL(9,Q7:Q22)</f>
        <v>0</v>
      </c>
    </row>
    <row r="28" spans="1:17">
      <c r="A28" s="14" t="s">
        <v>9</v>
      </c>
      <c r="B28" s="14"/>
      <c r="C28" s="12"/>
      <c r="D28" s="15" t="str">
        <f>'F2B dalyviai'!B11</f>
        <v>Algimantas Vasiliauskas</v>
      </c>
      <c r="E28" s="15"/>
      <c r="F28" s="15"/>
      <c r="G28" s="5"/>
      <c r="H28" s="16" t="s">
        <v>10</v>
      </c>
      <c r="I28" s="16"/>
      <c r="J28" s="16"/>
      <c r="K28" s="15">
        <f>LARGE(E49:Q49,1) + LARGE(E49:Q49,2)</f>
        <v>2153.65</v>
      </c>
      <c r="L28" s="15"/>
      <c r="M28" s="5"/>
      <c r="N28" s="5"/>
      <c r="O28" s="5"/>
      <c r="P28" s="5"/>
      <c r="Q28" s="5"/>
    </row>
    <row r="30" spans="1:17">
      <c r="A30" s="17" t="s">
        <v>11</v>
      </c>
      <c r="B30" s="17"/>
      <c r="C30" s="17"/>
      <c r="D30" s="17"/>
      <c r="E30" s="17"/>
      <c r="G30" s="17" t="s">
        <v>12</v>
      </c>
      <c r="H30" s="17"/>
      <c r="I30" s="17"/>
      <c r="J30" s="17"/>
      <c r="K30" s="17"/>
      <c r="M30" s="17" t="s">
        <v>13</v>
      </c>
      <c r="N30" s="17"/>
      <c r="O30" s="17"/>
      <c r="P30" s="17"/>
      <c r="Q30" s="17"/>
    </row>
    <row r="31" spans="1:17">
      <c r="A31" s="6" t="s">
        <v>14</v>
      </c>
      <c r="B31" s="6" t="s">
        <v>34</v>
      </c>
      <c r="C31" s="6" t="s">
        <v>35</v>
      </c>
      <c r="D31" s="6" t="s">
        <v>15</v>
      </c>
      <c r="E31" s="6" t="s">
        <v>16</v>
      </c>
      <c r="F31" s="6"/>
      <c r="G31" s="6" t="s">
        <v>14</v>
      </c>
      <c r="H31" s="6" t="s">
        <v>34</v>
      </c>
      <c r="I31" s="6" t="s">
        <v>35</v>
      </c>
      <c r="J31" s="6" t="s">
        <v>15</v>
      </c>
      <c r="K31" s="6" t="s">
        <v>16</v>
      </c>
      <c r="L31" s="6"/>
      <c r="M31" s="6" t="s">
        <v>14</v>
      </c>
      <c r="N31" s="6" t="s">
        <v>34</v>
      </c>
      <c r="O31" s="6" t="s">
        <v>35</v>
      </c>
      <c r="P31" s="6" t="s">
        <v>15</v>
      </c>
      <c r="Q31" s="6" t="s">
        <v>16</v>
      </c>
    </row>
    <row r="32" spans="1:17">
      <c r="A32" s="1" t="s">
        <v>17</v>
      </c>
      <c r="B32" s="13">
        <v>0</v>
      </c>
      <c r="C32" s="13">
        <v>0</v>
      </c>
      <c r="D32" s="1">
        <v>1</v>
      </c>
      <c r="E32" s="1">
        <f>IF($B32 = "", "", (($B32+$C32)/2)*$D32)</f>
        <v>0</v>
      </c>
      <c r="G32" s="1" t="s">
        <v>17</v>
      </c>
      <c r="H32" s="13">
        <v>0</v>
      </c>
      <c r="I32" s="13">
        <v>0</v>
      </c>
      <c r="J32" s="1">
        <v>1</v>
      </c>
      <c r="K32" s="1">
        <f>IF($H32 = "", "", (($H32+$I32)/2)*$J32)</f>
        <v>0</v>
      </c>
      <c r="M32" s="1" t="s">
        <v>17</v>
      </c>
      <c r="N32" s="13">
        <v>0</v>
      </c>
      <c r="O32" s="13">
        <v>0</v>
      </c>
      <c r="P32" s="1">
        <v>1</v>
      </c>
      <c r="Q32" s="1">
        <f>IF($N32 = "", "", (($N32+$O32)/2)*$P32)</f>
        <v>0</v>
      </c>
    </row>
    <row r="33" spans="1:17">
      <c r="A33" s="1" t="s">
        <v>18</v>
      </c>
      <c r="B33" s="13">
        <v>9</v>
      </c>
      <c r="C33" s="13">
        <v>9</v>
      </c>
      <c r="D33" s="1">
        <v>2</v>
      </c>
      <c r="E33" s="1">
        <f t="shared" ref="E33:E47" si="4">IF($B33 = "", "", (($B33+$C33)/2)*$D33)</f>
        <v>18</v>
      </c>
      <c r="G33" s="1" t="s">
        <v>18</v>
      </c>
      <c r="H33" s="13">
        <v>9.5</v>
      </c>
      <c r="I33" s="13">
        <v>9.5</v>
      </c>
      <c r="J33" s="1">
        <v>2</v>
      </c>
      <c r="K33" s="1">
        <f t="shared" ref="K33:K47" si="5">IF($H33 = "", "", (($H33+$I33)/2)*$J33)</f>
        <v>19</v>
      </c>
      <c r="M33" s="1" t="s">
        <v>18</v>
      </c>
      <c r="N33" s="13">
        <v>0</v>
      </c>
      <c r="O33" s="13">
        <v>0</v>
      </c>
      <c r="P33" s="1">
        <v>2</v>
      </c>
      <c r="Q33" s="1">
        <f t="shared" ref="Q33:Q47" si="6">IF($N33 = "", "", (($N33+$O33)/2)*$P33)</f>
        <v>0</v>
      </c>
    </row>
    <row r="34" spans="1:17">
      <c r="A34" s="1" t="s">
        <v>19</v>
      </c>
      <c r="B34" s="13">
        <v>9</v>
      </c>
      <c r="C34" s="13">
        <v>9</v>
      </c>
      <c r="D34" s="1">
        <v>8</v>
      </c>
      <c r="E34" s="1">
        <f t="shared" si="4"/>
        <v>72</v>
      </c>
      <c r="G34" s="1" t="s">
        <v>19</v>
      </c>
      <c r="H34" s="13">
        <v>9.5</v>
      </c>
      <c r="I34" s="13">
        <v>9.5</v>
      </c>
      <c r="J34" s="1">
        <v>8</v>
      </c>
      <c r="K34" s="1">
        <f t="shared" si="5"/>
        <v>76</v>
      </c>
      <c r="M34" s="1" t="s">
        <v>19</v>
      </c>
      <c r="N34" s="13">
        <v>0</v>
      </c>
      <c r="O34" s="13">
        <v>0</v>
      </c>
      <c r="P34" s="1">
        <v>8</v>
      </c>
      <c r="Q34" s="1">
        <f t="shared" si="6"/>
        <v>0</v>
      </c>
    </row>
    <row r="35" spans="1:17">
      <c r="A35" s="1" t="s">
        <v>20</v>
      </c>
      <c r="B35" s="13">
        <v>8.5</v>
      </c>
      <c r="C35" s="13">
        <v>8.5</v>
      </c>
      <c r="D35" s="1">
        <v>6</v>
      </c>
      <c r="E35" s="1">
        <f t="shared" si="4"/>
        <v>51</v>
      </c>
      <c r="G35" s="1" t="s">
        <v>20</v>
      </c>
      <c r="H35" s="13">
        <v>9</v>
      </c>
      <c r="I35" s="13">
        <v>9</v>
      </c>
      <c r="J35" s="1">
        <v>6</v>
      </c>
      <c r="K35" s="1">
        <f t="shared" si="5"/>
        <v>54</v>
      </c>
      <c r="M35" s="1" t="s">
        <v>20</v>
      </c>
      <c r="N35" s="13">
        <v>0</v>
      </c>
      <c r="O35" s="13">
        <v>0</v>
      </c>
      <c r="P35" s="1">
        <v>6</v>
      </c>
      <c r="Q35" s="1">
        <f t="shared" si="6"/>
        <v>0</v>
      </c>
    </row>
    <row r="36" spans="1:17">
      <c r="A36" s="1" t="s">
        <v>21</v>
      </c>
      <c r="B36" s="13">
        <v>8.5</v>
      </c>
      <c r="C36" s="13">
        <v>8.5</v>
      </c>
      <c r="D36" s="1">
        <v>2</v>
      </c>
      <c r="E36" s="1">
        <f t="shared" si="4"/>
        <v>17</v>
      </c>
      <c r="G36" s="1" t="s">
        <v>21</v>
      </c>
      <c r="H36" s="13">
        <v>9</v>
      </c>
      <c r="I36" s="13">
        <v>9</v>
      </c>
      <c r="J36" s="1">
        <v>2</v>
      </c>
      <c r="K36" s="1">
        <f t="shared" si="5"/>
        <v>18</v>
      </c>
      <c r="M36" s="1" t="s">
        <v>21</v>
      </c>
      <c r="N36" s="13">
        <v>0</v>
      </c>
      <c r="O36" s="13">
        <v>0</v>
      </c>
      <c r="P36" s="1">
        <v>2</v>
      </c>
      <c r="Q36" s="1">
        <f t="shared" si="6"/>
        <v>0</v>
      </c>
    </row>
    <row r="37" spans="1:17">
      <c r="A37" s="1" t="s">
        <v>22</v>
      </c>
      <c r="B37" s="13">
        <v>8</v>
      </c>
      <c r="C37" s="13">
        <v>8</v>
      </c>
      <c r="D37" s="1">
        <v>6</v>
      </c>
      <c r="E37" s="1">
        <f t="shared" si="4"/>
        <v>48</v>
      </c>
      <c r="G37" s="1" t="s">
        <v>22</v>
      </c>
      <c r="H37" s="13">
        <v>8.5</v>
      </c>
      <c r="I37" s="13">
        <v>8.5</v>
      </c>
      <c r="J37" s="1">
        <v>6</v>
      </c>
      <c r="K37" s="1">
        <f t="shared" si="5"/>
        <v>51</v>
      </c>
      <c r="M37" s="1" t="s">
        <v>22</v>
      </c>
      <c r="N37" s="13">
        <v>0</v>
      </c>
      <c r="O37" s="13">
        <v>0</v>
      </c>
      <c r="P37" s="1">
        <v>6</v>
      </c>
      <c r="Q37" s="1">
        <f t="shared" si="6"/>
        <v>0</v>
      </c>
    </row>
    <row r="38" spans="1:17">
      <c r="A38" s="1" t="s">
        <v>23</v>
      </c>
      <c r="B38" s="13">
        <v>7.5</v>
      </c>
      <c r="C38" s="13">
        <v>7.5</v>
      </c>
      <c r="D38" s="1">
        <v>12</v>
      </c>
      <c r="E38" s="1">
        <f t="shared" si="4"/>
        <v>90</v>
      </c>
      <c r="G38" s="1" t="s">
        <v>23</v>
      </c>
      <c r="H38" s="13">
        <v>9.5</v>
      </c>
      <c r="I38" s="13">
        <v>9.5</v>
      </c>
      <c r="J38" s="1">
        <v>12</v>
      </c>
      <c r="K38" s="1">
        <f t="shared" si="5"/>
        <v>114</v>
      </c>
      <c r="M38" s="1" t="s">
        <v>23</v>
      </c>
      <c r="N38" s="13">
        <v>0</v>
      </c>
      <c r="O38" s="13">
        <v>0</v>
      </c>
      <c r="P38" s="1">
        <v>12</v>
      </c>
      <c r="Q38" s="1">
        <f t="shared" si="6"/>
        <v>0</v>
      </c>
    </row>
    <row r="39" spans="1:17">
      <c r="A39" s="1" t="s">
        <v>24</v>
      </c>
      <c r="B39" s="13">
        <v>8.5</v>
      </c>
      <c r="C39" s="13">
        <v>8.5</v>
      </c>
      <c r="D39" s="1">
        <v>12</v>
      </c>
      <c r="E39" s="1">
        <f t="shared" si="4"/>
        <v>102</v>
      </c>
      <c r="G39" s="1" t="s">
        <v>24</v>
      </c>
      <c r="H39" s="13">
        <v>9.8000000000000007</v>
      </c>
      <c r="I39" s="13">
        <v>9.8000000000000007</v>
      </c>
      <c r="J39" s="1">
        <v>12</v>
      </c>
      <c r="K39" s="1">
        <f t="shared" si="5"/>
        <v>117.60000000000001</v>
      </c>
      <c r="M39" s="1" t="s">
        <v>24</v>
      </c>
      <c r="N39" s="13">
        <v>0</v>
      </c>
      <c r="O39" s="13">
        <v>0</v>
      </c>
      <c r="P39" s="1">
        <v>12</v>
      </c>
      <c r="Q39" s="1">
        <f t="shared" si="6"/>
        <v>0</v>
      </c>
    </row>
    <row r="40" spans="1:17">
      <c r="A40" s="1" t="s">
        <v>25</v>
      </c>
      <c r="B40" s="13">
        <v>7</v>
      </c>
      <c r="C40" s="13">
        <v>7</v>
      </c>
      <c r="D40" s="1">
        <v>14</v>
      </c>
      <c r="E40" s="1">
        <f t="shared" si="4"/>
        <v>98</v>
      </c>
      <c r="G40" s="1" t="s">
        <v>25</v>
      </c>
      <c r="H40" s="13">
        <v>8</v>
      </c>
      <c r="I40" s="13">
        <v>8</v>
      </c>
      <c r="J40" s="1">
        <v>14</v>
      </c>
      <c r="K40" s="1">
        <f t="shared" si="5"/>
        <v>112</v>
      </c>
      <c r="M40" s="1" t="s">
        <v>25</v>
      </c>
      <c r="N40" s="13">
        <v>0</v>
      </c>
      <c r="O40" s="13">
        <v>0</v>
      </c>
      <c r="P40" s="1">
        <v>14</v>
      </c>
      <c r="Q40" s="1">
        <f t="shared" si="6"/>
        <v>0</v>
      </c>
    </row>
    <row r="41" spans="1:17">
      <c r="A41" s="1" t="s">
        <v>26</v>
      </c>
      <c r="B41" s="13">
        <v>7.8</v>
      </c>
      <c r="C41" s="13">
        <v>7.8</v>
      </c>
      <c r="D41" s="1">
        <v>7</v>
      </c>
      <c r="E41" s="1">
        <f t="shared" si="4"/>
        <v>54.6</v>
      </c>
      <c r="G41" s="1" t="s">
        <v>26</v>
      </c>
      <c r="H41" s="13">
        <v>8</v>
      </c>
      <c r="I41" s="13">
        <v>8</v>
      </c>
      <c r="J41" s="1">
        <v>7</v>
      </c>
      <c r="K41" s="1">
        <f t="shared" si="5"/>
        <v>56</v>
      </c>
      <c r="M41" s="1" t="s">
        <v>26</v>
      </c>
      <c r="N41" s="13">
        <v>0</v>
      </c>
      <c r="O41" s="13">
        <v>0</v>
      </c>
      <c r="P41" s="1">
        <v>7</v>
      </c>
      <c r="Q41" s="1">
        <f t="shared" si="6"/>
        <v>0</v>
      </c>
    </row>
    <row r="42" spans="1:17">
      <c r="A42" s="1" t="s">
        <v>27</v>
      </c>
      <c r="B42" s="13">
        <v>8</v>
      </c>
      <c r="C42" s="13">
        <v>8</v>
      </c>
      <c r="D42" s="1">
        <v>18</v>
      </c>
      <c r="E42" s="1">
        <f t="shared" si="4"/>
        <v>144</v>
      </c>
      <c r="G42" s="1" t="s">
        <v>27</v>
      </c>
      <c r="H42" s="13">
        <v>8.5</v>
      </c>
      <c r="I42" s="13">
        <v>8.5</v>
      </c>
      <c r="J42" s="1">
        <v>18</v>
      </c>
      <c r="K42" s="1">
        <f t="shared" si="5"/>
        <v>153</v>
      </c>
      <c r="M42" s="1" t="s">
        <v>27</v>
      </c>
      <c r="N42" s="13">
        <v>0</v>
      </c>
      <c r="O42" s="13">
        <v>0</v>
      </c>
      <c r="P42" s="1">
        <v>18</v>
      </c>
      <c r="Q42" s="1">
        <f t="shared" si="6"/>
        <v>0</v>
      </c>
    </row>
    <row r="43" spans="1:17">
      <c r="A43" s="1" t="s">
        <v>28</v>
      </c>
      <c r="B43" s="13">
        <v>8.1999999999999993</v>
      </c>
      <c r="C43" s="13">
        <v>8.1999999999999993</v>
      </c>
      <c r="D43" s="1">
        <v>10</v>
      </c>
      <c r="E43" s="1">
        <f t="shared" si="4"/>
        <v>82</v>
      </c>
      <c r="G43" s="1" t="s">
        <v>28</v>
      </c>
      <c r="H43" s="13">
        <v>8.5</v>
      </c>
      <c r="I43" s="13">
        <v>8.5</v>
      </c>
      <c r="J43" s="1">
        <v>10</v>
      </c>
      <c r="K43" s="1">
        <f t="shared" si="5"/>
        <v>85</v>
      </c>
      <c r="M43" s="1" t="s">
        <v>28</v>
      </c>
      <c r="N43" s="13">
        <v>0</v>
      </c>
      <c r="O43" s="13">
        <v>0</v>
      </c>
      <c r="P43" s="1">
        <v>10</v>
      </c>
      <c r="Q43" s="1">
        <f t="shared" si="6"/>
        <v>0</v>
      </c>
    </row>
    <row r="44" spans="1:17">
      <c r="A44" s="1" t="s">
        <v>29</v>
      </c>
      <c r="B44" s="13">
        <v>7</v>
      </c>
      <c r="C44" s="13">
        <v>7</v>
      </c>
      <c r="D44" s="1">
        <v>10</v>
      </c>
      <c r="E44" s="1">
        <f t="shared" si="4"/>
        <v>70</v>
      </c>
      <c r="G44" s="1" t="s">
        <v>29</v>
      </c>
      <c r="H44" s="13">
        <v>7.5</v>
      </c>
      <c r="I44" s="13">
        <v>7.5</v>
      </c>
      <c r="J44" s="1">
        <v>10</v>
      </c>
      <c r="K44" s="1">
        <f t="shared" si="5"/>
        <v>75</v>
      </c>
      <c r="M44" s="1" t="s">
        <v>29</v>
      </c>
      <c r="N44" s="13">
        <v>0</v>
      </c>
      <c r="O44" s="13">
        <v>0</v>
      </c>
      <c r="P44" s="1">
        <v>10</v>
      </c>
      <c r="Q44" s="1">
        <f t="shared" si="6"/>
        <v>0</v>
      </c>
    </row>
    <row r="45" spans="1:17">
      <c r="A45" s="1" t="s">
        <v>30</v>
      </c>
      <c r="B45" s="13">
        <v>7.5</v>
      </c>
      <c r="C45" s="13">
        <v>7.5</v>
      </c>
      <c r="D45" s="1">
        <v>10</v>
      </c>
      <c r="E45" s="1">
        <f t="shared" si="4"/>
        <v>75</v>
      </c>
      <c r="G45" s="1" t="s">
        <v>30</v>
      </c>
      <c r="H45" s="13">
        <v>7.5</v>
      </c>
      <c r="I45" s="13">
        <v>7.5</v>
      </c>
      <c r="J45" s="1">
        <v>10</v>
      </c>
      <c r="K45" s="1">
        <f t="shared" si="5"/>
        <v>75</v>
      </c>
      <c r="M45" s="1" t="s">
        <v>30</v>
      </c>
      <c r="N45" s="13">
        <v>0</v>
      </c>
      <c r="O45" s="13">
        <v>0</v>
      </c>
      <c r="P45" s="1">
        <v>10</v>
      </c>
      <c r="Q45" s="1">
        <f t="shared" si="6"/>
        <v>0</v>
      </c>
    </row>
    <row r="46" spans="1:17">
      <c r="A46" s="1" t="s">
        <v>31</v>
      </c>
      <c r="B46" s="13">
        <v>8.1999999999999993</v>
      </c>
      <c r="C46" s="13">
        <v>8.1999999999999993</v>
      </c>
      <c r="D46" s="1">
        <v>8</v>
      </c>
      <c r="E46" s="1">
        <f t="shared" si="4"/>
        <v>65.599999999999994</v>
      </c>
      <c r="G46" s="1" t="s">
        <v>31</v>
      </c>
      <c r="H46" s="13">
        <v>8.6999999999999993</v>
      </c>
      <c r="I46" s="13">
        <v>8.6999999999999993</v>
      </c>
      <c r="J46" s="1">
        <v>8</v>
      </c>
      <c r="K46" s="1">
        <f t="shared" si="5"/>
        <v>69.599999999999994</v>
      </c>
      <c r="M46" s="1" t="s">
        <v>31</v>
      </c>
      <c r="N46" s="13">
        <v>0</v>
      </c>
      <c r="O46" s="13">
        <v>0</v>
      </c>
      <c r="P46" s="1">
        <v>8</v>
      </c>
      <c r="Q46" s="1">
        <f t="shared" si="6"/>
        <v>0</v>
      </c>
    </row>
    <row r="47" spans="1:17">
      <c r="A47" s="1" t="s">
        <v>32</v>
      </c>
      <c r="B47" s="13">
        <v>9</v>
      </c>
      <c r="C47" s="13">
        <v>9</v>
      </c>
      <c r="D47" s="1">
        <v>5</v>
      </c>
      <c r="E47" s="1">
        <f t="shared" si="4"/>
        <v>45</v>
      </c>
      <c r="G47" s="1" t="s">
        <v>32</v>
      </c>
      <c r="H47" s="13">
        <v>9</v>
      </c>
      <c r="I47" s="13">
        <v>9.5</v>
      </c>
      <c r="J47" s="1">
        <v>5</v>
      </c>
      <c r="K47" s="1">
        <f t="shared" si="5"/>
        <v>46.25</v>
      </c>
      <c r="M47" s="1" t="s">
        <v>32</v>
      </c>
      <c r="N47" s="13">
        <v>0</v>
      </c>
      <c r="O47" s="13">
        <v>0</v>
      </c>
      <c r="P47" s="1">
        <v>5</v>
      </c>
      <c r="Q47" s="1">
        <f t="shared" si="6"/>
        <v>0</v>
      </c>
    </row>
    <row r="49" spans="1:17">
      <c r="D49" s="1" t="s">
        <v>33</v>
      </c>
      <c r="E49" s="1">
        <f>SUBTOTAL(9,E32:E47)</f>
        <v>1032.2</v>
      </c>
      <c r="J49" s="1" t="s">
        <v>33</v>
      </c>
      <c r="K49" s="1">
        <f>SUBTOTAL(9,K32:K47)</f>
        <v>1121.45</v>
      </c>
      <c r="P49" s="1" t="s">
        <v>33</v>
      </c>
      <c r="Q49" s="1">
        <f>SUBTOTAL(9,Q32:Q47)</f>
        <v>0</v>
      </c>
    </row>
    <row r="53" spans="1:17">
      <c r="A53" s="14" t="s">
        <v>9</v>
      </c>
      <c r="B53" s="14"/>
      <c r="C53" s="12"/>
      <c r="D53" s="15" t="str">
        <f>'F2B dalyviai'!B12</f>
        <v>Vidmantas Vaškys</v>
      </c>
      <c r="E53" s="15"/>
      <c r="F53" s="15"/>
      <c r="G53" s="5"/>
      <c r="H53" s="16" t="s">
        <v>10</v>
      </c>
      <c r="I53" s="16"/>
      <c r="J53" s="16"/>
      <c r="K53" s="15">
        <f>LARGE(E74:Q74,1) + LARGE(E74:Q74,2)</f>
        <v>1906.3000000000002</v>
      </c>
      <c r="L53" s="15"/>
      <c r="M53" s="5"/>
      <c r="N53" s="5"/>
      <c r="O53" s="5"/>
      <c r="P53" s="5"/>
      <c r="Q53" s="5"/>
    </row>
    <row r="55" spans="1:17">
      <c r="A55" s="17" t="s">
        <v>11</v>
      </c>
      <c r="B55" s="17"/>
      <c r="C55" s="17"/>
      <c r="D55" s="17"/>
      <c r="E55" s="17"/>
      <c r="G55" s="17" t="s">
        <v>12</v>
      </c>
      <c r="H55" s="17"/>
      <c r="I55" s="17"/>
      <c r="J55" s="17"/>
      <c r="K55" s="17"/>
      <c r="M55" s="17" t="s">
        <v>13</v>
      </c>
      <c r="N55" s="17"/>
      <c r="O55" s="17"/>
      <c r="P55" s="17"/>
      <c r="Q55" s="17"/>
    </row>
    <row r="56" spans="1:17">
      <c r="A56" s="6" t="s">
        <v>14</v>
      </c>
      <c r="B56" s="6" t="s">
        <v>34</v>
      </c>
      <c r="C56" s="6" t="s">
        <v>35</v>
      </c>
      <c r="D56" s="6" t="s">
        <v>15</v>
      </c>
      <c r="E56" s="6" t="s">
        <v>16</v>
      </c>
      <c r="F56" s="6"/>
      <c r="G56" s="6" t="s">
        <v>14</v>
      </c>
      <c r="H56" s="6" t="s">
        <v>34</v>
      </c>
      <c r="I56" s="6" t="s">
        <v>35</v>
      </c>
      <c r="J56" s="6" t="s">
        <v>15</v>
      </c>
      <c r="K56" s="6" t="s">
        <v>16</v>
      </c>
      <c r="L56" s="6"/>
      <c r="M56" s="6" t="s">
        <v>14</v>
      </c>
      <c r="N56" s="6" t="s">
        <v>34</v>
      </c>
      <c r="O56" s="6" t="s">
        <v>35</v>
      </c>
      <c r="P56" s="6" t="s">
        <v>15</v>
      </c>
      <c r="Q56" s="6" t="s">
        <v>16</v>
      </c>
    </row>
    <row r="57" spans="1:17">
      <c r="A57" s="1" t="s">
        <v>17</v>
      </c>
      <c r="B57" s="13">
        <v>0</v>
      </c>
      <c r="C57" s="13">
        <v>0</v>
      </c>
      <c r="D57" s="1">
        <v>1</v>
      </c>
      <c r="E57" s="1">
        <f>IF($B57 = "", "", (($B57+$C57)/2)*$D57)</f>
        <v>0</v>
      </c>
      <c r="G57" s="1" t="s">
        <v>17</v>
      </c>
      <c r="H57" s="13">
        <v>0</v>
      </c>
      <c r="I57" s="13">
        <v>0</v>
      </c>
      <c r="J57" s="1">
        <v>1</v>
      </c>
      <c r="K57" s="1">
        <f>IF($H57 = "", "", (($H57+$I57)/2)*$J57)</f>
        <v>0</v>
      </c>
      <c r="M57" s="1" t="s">
        <v>17</v>
      </c>
      <c r="N57" s="13">
        <v>0</v>
      </c>
      <c r="O57" s="13">
        <v>0</v>
      </c>
      <c r="P57" s="1">
        <v>1</v>
      </c>
      <c r="Q57" s="1">
        <f>IF($N57 = "", "", (($N57+$O57)/2)*$P57)</f>
        <v>0</v>
      </c>
    </row>
    <row r="58" spans="1:17">
      <c r="A58" s="1" t="s">
        <v>18</v>
      </c>
      <c r="B58" s="13">
        <v>9</v>
      </c>
      <c r="C58" s="13">
        <v>9</v>
      </c>
      <c r="D58" s="1">
        <v>2</v>
      </c>
      <c r="E58" s="1">
        <f t="shared" ref="E58:E72" si="7">IF($B58 = "", "", (($B58+$C58)/2)*$D58)</f>
        <v>18</v>
      </c>
      <c r="G58" s="1" t="s">
        <v>18</v>
      </c>
      <c r="H58" s="13">
        <v>9.5</v>
      </c>
      <c r="I58" s="13">
        <v>9.5</v>
      </c>
      <c r="J58" s="1">
        <v>2</v>
      </c>
      <c r="K58" s="1">
        <f t="shared" ref="K58:K72" si="8">IF($H58 = "", "", (($H58+$I58)/2)*$J58)</f>
        <v>19</v>
      </c>
      <c r="M58" s="1" t="s">
        <v>18</v>
      </c>
      <c r="N58" s="13">
        <v>0</v>
      </c>
      <c r="O58" s="13">
        <v>0</v>
      </c>
      <c r="P58" s="1">
        <v>2</v>
      </c>
      <c r="Q58" s="1">
        <f t="shared" ref="Q58:Q72" si="9">IF($N58 = "", "", (($N58+$O58)/2)*$P58)</f>
        <v>0</v>
      </c>
    </row>
    <row r="59" spans="1:17">
      <c r="A59" s="1" t="s">
        <v>19</v>
      </c>
      <c r="B59" s="13">
        <v>7.5</v>
      </c>
      <c r="C59" s="13">
        <v>7.5</v>
      </c>
      <c r="D59" s="1">
        <v>8</v>
      </c>
      <c r="E59" s="1">
        <f t="shared" si="7"/>
        <v>60</v>
      </c>
      <c r="G59" s="1" t="s">
        <v>19</v>
      </c>
      <c r="H59" s="13">
        <v>8.5</v>
      </c>
      <c r="I59" s="13">
        <v>8.5</v>
      </c>
      <c r="J59" s="1">
        <v>8</v>
      </c>
      <c r="K59" s="1">
        <f t="shared" si="8"/>
        <v>68</v>
      </c>
      <c r="M59" s="1" t="s">
        <v>19</v>
      </c>
      <c r="N59" s="13">
        <v>0</v>
      </c>
      <c r="O59" s="13">
        <v>0</v>
      </c>
      <c r="P59" s="1">
        <v>8</v>
      </c>
      <c r="Q59" s="1">
        <f t="shared" si="9"/>
        <v>0</v>
      </c>
    </row>
    <row r="60" spans="1:17">
      <c r="A60" s="1" t="s">
        <v>20</v>
      </c>
      <c r="B60" s="13">
        <v>7</v>
      </c>
      <c r="C60" s="13">
        <v>7</v>
      </c>
      <c r="D60" s="1">
        <v>6</v>
      </c>
      <c r="E60" s="1">
        <f t="shared" si="7"/>
        <v>42</v>
      </c>
      <c r="G60" s="1" t="s">
        <v>20</v>
      </c>
      <c r="H60" s="13">
        <v>8.6999999999999993</v>
      </c>
      <c r="I60" s="13">
        <v>8.6999999999999993</v>
      </c>
      <c r="J60" s="1">
        <v>6</v>
      </c>
      <c r="K60" s="1">
        <f t="shared" si="8"/>
        <v>52.199999999999996</v>
      </c>
      <c r="M60" s="1" t="s">
        <v>20</v>
      </c>
      <c r="N60" s="13">
        <v>0</v>
      </c>
      <c r="O60" s="13">
        <v>0</v>
      </c>
      <c r="P60" s="1">
        <v>6</v>
      </c>
      <c r="Q60" s="1">
        <f t="shared" si="9"/>
        <v>0</v>
      </c>
    </row>
    <row r="61" spans="1:17">
      <c r="A61" s="1" t="s">
        <v>21</v>
      </c>
      <c r="B61" s="13">
        <v>7.5</v>
      </c>
      <c r="C61" s="13">
        <v>7.5</v>
      </c>
      <c r="D61" s="1">
        <v>2</v>
      </c>
      <c r="E61" s="1">
        <f t="shared" si="7"/>
        <v>15</v>
      </c>
      <c r="G61" s="1" t="s">
        <v>21</v>
      </c>
      <c r="H61" s="13">
        <v>8.5</v>
      </c>
      <c r="I61" s="13">
        <v>8.5</v>
      </c>
      <c r="J61" s="1">
        <v>2</v>
      </c>
      <c r="K61" s="1">
        <f t="shared" si="8"/>
        <v>17</v>
      </c>
      <c r="M61" s="1" t="s">
        <v>21</v>
      </c>
      <c r="N61" s="13">
        <v>0</v>
      </c>
      <c r="O61" s="13">
        <v>0</v>
      </c>
      <c r="P61" s="1">
        <v>2</v>
      </c>
      <c r="Q61" s="1">
        <f t="shared" si="9"/>
        <v>0</v>
      </c>
    </row>
    <row r="62" spans="1:17">
      <c r="A62" s="1" t="s">
        <v>22</v>
      </c>
      <c r="B62" s="13">
        <v>6.5</v>
      </c>
      <c r="C62" s="13">
        <v>6.5</v>
      </c>
      <c r="D62" s="1">
        <v>6</v>
      </c>
      <c r="E62" s="1">
        <f t="shared" si="7"/>
        <v>39</v>
      </c>
      <c r="G62" s="1" t="s">
        <v>22</v>
      </c>
      <c r="H62" s="13">
        <v>7.5</v>
      </c>
      <c r="I62" s="13">
        <v>7.5</v>
      </c>
      <c r="J62" s="1">
        <v>6</v>
      </c>
      <c r="K62" s="1">
        <f t="shared" si="8"/>
        <v>45</v>
      </c>
      <c r="M62" s="1" t="s">
        <v>22</v>
      </c>
      <c r="N62" s="13">
        <v>0</v>
      </c>
      <c r="O62" s="13">
        <v>0</v>
      </c>
      <c r="P62" s="1">
        <v>6</v>
      </c>
      <c r="Q62" s="1">
        <f t="shared" si="9"/>
        <v>0</v>
      </c>
    </row>
    <row r="63" spans="1:17">
      <c r="A63" s="1" t="s">
        <v>23</v>
      </c>
      <c r="B63" s="13">
        <v>7</v>
      </c>
      <c r="C63" s="13">
        <v>7</v>
      </c>
      <c r="D63" s="1">
        <v>12</v>
      </c>
      <c r="E63" s="1">
        <f t="shared" si="7"/>
        <v>84</v>
      </c>
      <c r="G63" s="1" t="s">
        <v>23</v>
      </c>
      <c r="H63" s="13">
        <v>7.5</v>
      </c>
      <c r="I63" s="13">
        <v>7.5</v>
      </c>
      <c r="J63" s="1">
        <v>12</v>
      </c>
      <c r="K63" s="1">
        <f t="shared" si="8"/>
        <v>90</v>
      </c>
      <c r="M63" s="1" t="s">
        <v>23</v>
      </c>
      <c r="N63" s="13">
        <v>0</v>
      </c>
      <c r="O63" s="13">
        <v>0</v>
      </c>
      <c r="P63" s="1">
        <v>12</v>
      </c>
      <c r="Q63" s="1">
        <f t="shared" si="9"/>
        <v>0</v>
      </c>
    </row>
    <row r="64" spans="1:17">
      <c r="A64" s="1" t="s">
        <v>24</v>
      </c>
      <c r="B64" s="13">
        <v>6.5</v>
      </c>
      <c r="C64" s="13">
        <v>6.5</v>
      </c>
      <c r="D64" s="1">
        <v>12</v>
      </c>
      <c r="E64" s="1">
        <f t="shared" si="7"/>
        <v>78</v>
      </c>
      <c r="G64" s="1" t="s">
        <v>24</v>
      </c>
      <c r="H64" s="13">
        <v>8</v>
      </c>
      <c r="I64" s="13">
        <v>8</v>
      </c>
      <c r="J64" s="1">
        <v>12</v>
      </c>
      <c r="K64" s="1">
        <f t="shared" si="8"/>
        <v>96</v>
      </c>
      <c r="M64" s="1" t="s">
        <v>24</v>
      </c>
      <c r="N64" s="13">
        <v>0</v>
      </c>
      <c r="O64" s="13">
        <v>0</v>
      </c>
      <c r="P64" s="1">
        <v>12</v>
      </c>
      <c r="Q64" s="1">
        <f t="shared" si="9"/>
        <v>0</v>
      </c>
    </row>
    <row r="65" spans="1:17">
      <c r="A65" s="1" t="s">
        <v>25</v>
      </c>
      <c r="B65" s="13">
        <v>7.8</v>
      </c>
      <c r="C65" s="13">
        <v>7.8</v>
      </c>
      <c r="D65" s="1">
        <v>14</v>
      </c>
      <c r="E65" s="1">
        <f t="shared" si="7"/>
        <v>109.2</v>
      </c>
      <c r="G65" s="1" t="s">
        <v>25</v>
      </c>
      <c r="H65" s="13">
        <v>7</v>
      </c>
      <c r="I65" s="13">
        <v>7</v>
      </c>
      <c r="J65" s="1">
        <v>14</v>
      </c>
      <c r="K65" s="1">
        <f t="shared" si="8"/>
        <v>98</v>
      </c>
      <c r="M65" s="1" t="s">
        <v>25</v>
      </c>
      <c r="N65" s="13">
        <v>0</v>
      </c>
      <c r="O65" s="13">
        <v>0</v>
      </c>
      <c r="P65" s="1">
        <v>14</v>
      </c>
      <c r="Q65" s="1">
        <f t="shared" si="9"/>
        <v>0</v>
      </c>
    </row>
    <row r="66" spans="1:17">
      <c r="A66" s="1" t="s">
        <v>26</v>
      </c>
      <c r="B66" s="13">
        <v>7</v>
      </c>
      <c r="C66" s="13">
        <v>7</v>
      </c>
      <c r="D66" s="1">
        <v>7</v>
      </c>
      <c r="E66" s="1">
        <f t="shared" si="7"/>
        <v>49</v>
      </c>
      <c r="G66" s="1" t="s">
        <v>26</v>
      </c>
      <c r="H66" s="13">
        <v>7</v>
      </c>
      <c r="I66" s="13">
        <v>7</v>
      </c>
      <c r="J66" s="1">
        <v>7</v>
      </c>
      <c r="K66" s="1">
        <f t="shared" si="8"/>
        <v>49</v>
      </c>
      <c r="M66" s="1" t="s">
        <v>26</v>
      </c>
      <c r="N66" s="13">
        <v>0</v>
      </c>
      <c r="O66" s="13">
        <v>0</v>
      </c>
      <c r="P66" s="1">
        <v>7</v>
      </c>
      <c r="Q66" s="1">
        <f t="shared" si="9"/>
        <v>0</v>
      </c>
    </row>
    <row r="67" spans="1:17">
      <c r="A67" s="1" t="s">
        <v>27</v>
      </c>
      <c r="B67" s="13">
        <v>6.8</v>
      </c>
      <c r="C67" s="13">
        <v>6.8</v>
      </c>
      <c r="D67" s="1">
        <v>18</v>
      </c>
      <c r="E67" s="1">
        <f t="shared" si="7"/>
        <v>122.39999999999999</v>
      </c>
      <c r="G67" s="1" t="s">
        <v>27</v>
      </c>
      <c r="H67" s="13">
        <v>6.5</v>
      </c>
      <c r="I67" s="13">
        <v>6.5</v>
      </c>
      <c r="J67" s="1">
        <v>18</v>
      </c>
      <c r="K67" s="1">
        <f t="shared" si="8"/>
        <v>117</v>
      </c>
      <c r="M67" s="1" t="s">
        <v>27</v>
      </c>
      <c r="N67" s="13">
        <v>0</v>
      </c>
      <c r="O67" s="13">
        <v>0</v>
      </c>
      <c r="P67" s="1">
        <v>18</v>
      </c>
      <c r="Q67" s="1">
        <f t="shared" si="9"/>
        <v>0</v>
      </c>
    </row>
    <row r="68" spans="1:17">
      <c r="A68" s="1" t="s">
        <v>28</v>
      </c>
      <c r="B68" s="13">
        <v>6.8</v>
      </c>
      <c r="C68" s="13">
        <v>6.8</v>
      </c>
      <c r="D68" s="1">
        <v>10</v>
      </c>
      <c r="E68" s="1">
        <f t="shared" si="7"/>
        <v>68</v>
      </c>
      <c r="G68" s="1" t="s">
        <v>28</v>
      </c>
      <c r="H68" s="13">
        <v>7.5</v>
      </c>
      <c r="I68" s="13">
        <v>7.5</v>
      </c>
      <c r="J68" s="1">
        <v>10</v>
      </c>
      <c r="K68" s="1">
        <f t="shared" si="8"/>
        <v>75</v>
      </c>
      <c r="M68" s="1" t="s">
        <v>28</v>
      </c>
      <c r="N68" s="13">
        <v>0</v>
      </c>
      <c r="O68" s="13">
        <v>0</v>
      </c>
      <c r="P68" s="1">
        <v>10</v>
      </c>
      <c r="Q68" s="1">
        <f t="shared" si="9"/>
        <v>0</v>
      </c>
    </row>
    <row r="69" spans="1:17">
      <c r="A69" s="1" t="s">
        <v>29</v>
      </c>
      <c r="B69" s="13">
        <v>7</v>
      </c>
      <c r="C69" s="13">
        <v>7</v>
      </c>
      <c r="D69" s="1">
        <v>10</v>
      </c>
      <c r="E69" s="1">
        <f t="shared" si="7"/>
        <v>70</v>
      </c>
      <c r="G69" s="1" t="s">
        <v>29</v>
      </c>
      <c r="H69" s="13">
        <v>6.8</v>
      </c>
      <c r="I69" s="13">
        <v>6.8</v>
      </c>
      <c r="J69" s="1">
        <v>10</v>
      </c>
      <c r="K69" s="1">
        <f t="shared" si="8"/>
        <v>68</v>
      </c>
      <c r="M69" s="1" t="s">
        <v>29</v>
      </c>
      <c r="N69" s="13">
        <v>0</v>
      </c>
      <c r="O69" s="13">
        <v>0</v>
      </c>
      <c r="P69" s="1">
        <v>10</v>
      </c>
      <c r="Q69" s="1">
        <f t="shared" si="9"/>
        <v>0</v>
      </c>
    </row>
    <row r="70" spans="1:17">
      <c r="A70" s="1" t="s">
        <v>30</v>
      </c>
      <c r="B70" s="13">
        <v>7.2</v>
      </c>
      <c r="C70" s="13">
        <v>7.2</v>
      </c>
      <c r="D70" s="1">
        <v>10</v>
      </c>
      <c r="E70" s="1">
        <f t="shared" si="7"/>
        <v>72</v>
      </c>
      <c r="G70" s="1" t="s">
        <v>30</v>
      </c>
      <c r="H70" s="13">
        <v>7.5</v>
      </c>
      <c r="I70" s="13">
        <v>7.5</v>
      </c>
      <c r="J70" s="1">
        <v>10</v>
      </c>
      <c r="K70" s="1">
        <f t="shared" si="8"/>
        <v>75</v>
      </c>
      <c r="M70" s="1" t="s">
        <v>30</v>
      </c>
      <c r="N70" s="13">
        <v>0</v>
      </c>
      <c r="O70" s="13">
        <v>0</v>
      </c>
      <c r="P70" s="1">
        <v>10</v>
      </c>
      <c r="Q70" s="1">
        <f t="shared" si="9"/>
        <v>0</v>
      </c>
    </row>
    <row r="71" spans="1:17">
      <c r="A71" s="1" t="s">
        <v>31</v>
      </c>
      <c r="B71" s="13">
        <v>7.5</v>
      </c>
      <c r="C71" s="13">
        <v>7.5</v>
      </c>
      <c r="D71" s="1">
        <v>8</v>
      </c>
      <c r="E71" s="1">
        <f t="shared" si="7"/>
        <v>60</v>
      </c>
      <c r="G71" s="1" t="s">
        <v>31</v>
      </c>
      <c r="H71" s="13">
        <v>8.5</v>
      </c>
      <c r="I71" s="13">
        <v>8.5</v>
      </c>
      <c r="J71" s="1">
        <v>8</v>
      </c>
      <c r="K71" s="1">
        <f t="shared" si="8"/>
        <v>68</v>
      </c>
      <c r="M71" s="1" t="s">
        <v>31</v>
      </c>
      <c r="N71" s="13">
        <v>0</v>
      </c>
      <c r="O71" s="13">
        <v>0</v>
      </c>
      <c r="P71" s="1">
        <v>8</v>
      </c>
      <c r="Q71" s="1">
        <f t="shared" si="9"/>
        <v>0</v>
      </c>
    </row>
    <row r="72" spans="1:17">
      <c r="A72" s="1" t="s">
        <v>32</v>
      </c>
      <c r="B72" s="13">
        <v>9</v>
      </c>
      <c r="C72" s="13">
        <v>9</v>
      </c>
      <c r="D72" s="1">
        <v>5</v>
      </c>
      <c r="E72" s="1">
        <f t="shared" si="7"/>
        <v>45</v>
      </c>
      <c r="G72" s="1" t="s">
        <v>32</v>
      </c>
      <c r="H72" s="13">
        <v>7.5</v>
      </c>
      <c r="I72" s="13">
        <v>7.5</v>
      </c>
      <c r="J72" s="1">
        <v>5</v>
      </c>
      <c r="K72" s="1">
        <f t="shared" si="8"/>
        <v>37.5</v>
      </c>
      <c r="M72" s="1" t="s">
        <v>32</v>
      </c>
      <c r="N72" s="13">
        <v>0</v>
      </c>
      <c r="O72" s="13">
        <v>0</v>
      </c>
      <c r="P72" s="1">
        <v>5</v>
      </c>
      <c r="Q72" s="1">
        <f t="shared" si="9"/>
        <v>0</v>
      </c>
    </row>
    <row r="74" spans="1:17">
      <c r="D74" s="1" t="s">
        <v>33</v>
      </c>
      <c r="E74" s="1">
        <f>SUBTOTAL(9,E57:E72)</f>
        <v>931.6</v>
      </c>
      <c r="J74" s="1" t="s">
        <v>33</v>
      </c>
      <c r="K74" s="1">
        <f>SUBTOTAL(9,K57:K72)</f>
        <v>974.7</v>
      </c>
      <c r="P74" s="1" t="s">
        <v>33</v>
      </c>
      <c r="Q74" s="1">
        <f>SUBTOTAL(9,Q57:Q72)</f>
        <v>0</v>
      </c>
    </row>
    <row r="78" spans="1:17">
      <c r="A78" s="14" t="s">
        <v>9</v>
      </c>
      <c r="B78" s="14"/>
      <c r="C78" s="12"/>
      <c r="D78" s="15" t="str">
        <f>'F2B dalyviai'!B13</f>
        <v>Gintautas Bernotas</v>
      </c>
      <c r="E78" s="15"/>
      <c r="F78" s="15"/>
      <c r="G78" s="5"/>
      <c r="H78" s="16" t="s">
        <v>10</v>
      </c>
      <c r="I78" s="16"/>
      <c r="J78" s="16"/>
      <c r="K78" s="15">
        <f>LARGE(E99:Q99,1) + LARGE(E99:Q99,2)</f>
        <v>1929</v>
      </c>
      <c r="L78" s="15"/>
      <c r="M78" s="5"/>
      <c r="N78" s="5"/>
      <c r="O78" s="5"/>
      <c r="P78" s="5"/>
      <c r="Q78" s="5"/>
    </row>
    <row r="80" spans="1:17">
      <c r="A80" s="17" t="s">
        <v>11</v>
      </c>
      <c r="B80" s="17"/>
      <c r="C80" s="17"/>
      <c r="D80" s="17"/>
      <c r="E80" s="17"/>
      <c r="G80" s="17" t="s">
        <v>12</v>
      </c>
      <c r="H80" s="17"/>
      <c r="I80" s="17"/>
      <c r="J80" s="17"/>
      <c r="K80" s="17"/>
      <c r="M80" s="17" t="s">
        <v>13</v>
      </c>
      <c r="N80" s="17"/>
      <c r="O80" s="17"/>
      <c r="P80" s="17"/>
      <c r="Q80" s="17"/>
    </row>
    <row r="81" spans="1:17">
      <c r="A81" s="6" t="s">
        <v>14</v>
      </c>
      <c r="B81" s="6" t="s">
        <v>34</v>
      </c>
      <c r="C81" s="6" t="s">
        <v>35</v>
      </c>
      <c r="D81" s="6" t="s">
        <v>15</v>
      </c>
      <c r="E81" s="6" t="s">
        <v>16</v>
      </c>
      <c r="F81" s="6"/>
      <c r="G81" s="6" t="s">
        <v>14</v>
      </c>
      <c r="H81" s="6" t="s">
        <v>34</v>
      </c>
      <c r="I81" s="6" t="s">
        <v>35</v>
      </c>
      <c r="J81" s="6" t="s">
        <v>15</v>
      </c>
      <c r="K81" s="6" t="s">
        <v>16</v>
      </c>
      <c r="L81" s="6"/>
      <c r="M81" s="6" t="s">
        <v>14</v>
      </c>
      <c r="N81" s="6" t="s">
        <v>34</v>
      </c>
      <c r="O81" s="6" t="s">
        <v>35</v>
      </c>
      <c r="P81" s="6" t="s">
        <v>15</v>
      </c>
      <c r="Q81" s="6" t="s">
        <v>16</v>
      </c>
    </row>
    <row r="82" spans="1:17">
      <c r="A82" s="1" t="s">
        <v>17</v>
      </c>
      <c r="B82" s="13">
        <v>0</v>
      </c>
      <c r="C82" s="13">
        <v>0</v>
      </c>
      <c r="D82" s="1">
        <v>1</v>
      </c>
      <c r="E82" s="1">
        <f>IF($B82 = "", "", (($B82+$C82)/2)*$D82)</f>
        <v>0</v>
      </c>
      <c r="G82" s="1" t="s">
        <v>17</v>
      </c>
      <c r="H82" s="13">
        <v>0</v>
      </c>
      <c r="I82" s="13">
        <v>0</v>
      </c>
      <c r="J82" s="1">
        <v>1</v>
      </c>
      <c r="K82" s="1">
        <f>IF($H82 = "", "", (($H82+$I82)/2)*$J82)</f>
        <v>0</v>
      </c>
      <c r="M82" s="1" t="s">
        <v>17</v>
      </c>
      <c r="N82" s="13">
        <v>0</v>
      </c>
      <c r="O82" s="13">
        <v>0</v>
      </c>
      <c r="P82" s="1">
        <v>1</v>
      </c>
      <c r="Q82" s="1">
        <f>IF($N82 = "", "", (($N82+$O82)/2)*$P82)</f>
        <v>0</v>
      </c>
    </row>
    <row r="83" spans="1:17">
      <c r="A83" s="1" t="s">
        <v>18</v>
      </c>
      <c r="B83" s="13">
        <v>8.5</v>
      </c>
      <c r="C83" s="13">
        <v>8.5</v>
      </c>
      <c r="D83" s="1">
        <v>2</v>
      </c>
      <c r="E83" s="1">
        <f t="shared" ref="E83:E97" si="10">IF($B83 = "", "", (($B83+$C83)/2)*$D83)</f>
        <v>17</v>
      </c>
      <c r="G83" s="1" t="s">
        <v>18</v>
      </c>
      <c r="H83" s="13">
        <v>9.5</v>
      </c>
      <c r="I83" s="13">
        <v>9.5</v>
      </c>
      <c r="J83" s="1">
        <v>2</v>
      </c>
      <c r="K83" s="1">
        <f t="shared" ref="K83:K97" si="11">IF($H83 = "", "", (($H83+$I83)/2)*$J83)</f>
        <v>19</v>
      </c>
      <c r="M83" s="1" t="s">
        <v>18</v>
      </c>
      <c r="N83" s="13">
        <v>0</v>
      </c>
      <c r="O83" s="13">
        <v>0</v>
      </c>
      <c r="P83" s="1">
        <v>2</v>
      </c>
      <c r="Q83" s="1">
        <f t="shared" ref="Q83:Q97" si="12">IF($N83 = "", "", (($N83+$O83)/2)*$P83)</f>
        <v>0</v>
      </c>
    </row>
    <row r="84" spans="1:17">
      <c r="A84" s="1" t="s">
        <v>19</v>
      </c>
      <c r="B84" s="13">
        <v>7.5</v>
      </c>
      <c r="C84" s="13">
        <v>7.5</v>
      </c>
      <c r="D84" s="1">
        <v>8</v>
      </c>
      <c r="E84" s="1">
        <f t="shared" si="10"/>
        <v>60</v>
      </c>
      <c r="G84" s="1" t="s">
        <v>19</v>
      </c>
      <c r="H84" s="13">
        <v>7.5</v>
      </c>
      <c r="I84" s="13">
        <v>7.5</v>
      </c>
      <c r="J84" s="1">
        <v>8</v>
      </c>
      <c r="K84" s="1">
        <f t="shared" si="11"/>
        <v>60</v>
      </c>
      <c r="M84" s="1" t="s">
        <v>19</v>
      </c>
      <c r="N84" s="13">
        <v>0</v>
      </c>
      <c r="O84" s="13">
        <v>0</v>
      </c>
      <c r="P84" s="1">
        <v>8</v>
      </c>
      <c r="Q84" s="1">
        <f t="shared" si="12"/>
        <v>0</v>
      </c>
    </row>
    <row r="85" spans="1:17">
      <c r="A85" s="1" t="s">
        <v>20</v>
      </c>
      <c r="B85" s="13">
        <v>8.9</v>
      </c>
      <c r="C85" s="13">
        <v>8.9</v>
      </c>
      <c r="D85" s="1">
        <v>6</v>
      </c>
      <c r="E85" s="1">
        <f t="shared" si="10"/>
        <v>53.400000000000006</v>
      </c>
      <c r="G85" s="1" t="s">
        <v>20</v>
      </c>
      <c r="H85" s="13">
        <v>7.5</v>
      </c>
      <c r="I85" s="13">
        <v>8.9</v>
      </c>
      <c r="J85" s="1">
        <v>6</v>
      </c>
      <c r="K85" s="1">
        <f t="shared" si="11"/>
        <v>49.199999999999996</v>
      </c>
      <c r="M85" s="1" t="s">
        <v>20</v>
      </c>
      <c r="N85" s="13">
        <v>0</v>
      </c>
      <c r="O85" s="13">
        <v>0</v>
      </c>
      <c r="P85" s="1">
        <v>6</v>
      </c>
      <c r="Q85" s="1">
        <f t="shared" si="12"/>
        <v>0</v>
      </c>
    </row>
    <row r="86" spans="1:17">
      <c r="A86" s="1" t="s">
        <v>21</v>
      </c>
      <c r="B86" s="13">
        <v>8</v>
      </c>
      <c r="C86" s="13">
        <v>8</v>
      </c>
      <c r="D86" s="1">
        <v>2</v>
      </c>
      <c r="E86" s="1">
        <f t="shared" si="10"/>
        <v>16</v>
      </c>
      <c r="G86" s="1" t="s">
        <v>21</v>
      </c>
      <c r="H86" s="13">
        <v>8</v>
      </c>
      <c r="I86" s="13">
        <v>8</v>
      </c>
      <c r="J86" s="1">
        <v>2</v>
      </c>
      <c r="K86" s="1">
        <f t="shared" si="11"/>
        <v>16</v>
      </c>
      <c r="M86" s="1" t="s">
        <v>21</v>
      </c>
      <c r="N86" s="13">
        <v>0</v>
      </c>
      <c r="O86" s="13">
        <v>0</v>
      </c>
      <c r="P86" s="1">
        <v>2</v>
      </c>
      <c r="Q86" s="1">
        <f t="shared" si="12"/>
        <v>0</v>
      </c>
    </row>
    <row r="87" spans="1:17">
      <c r="A87" s="1" t="s">
        <v>22</v>
      </c>
      <c r="B87" s="13">
        <v>7</v>
      </c>
      <c r="C87" s="13">
        <v>7</v>
      </c>
      <c r="D87" s="1">
        <v>6</v>
      </c>
      <c r="E87" s="1">
        <f t="shared" si="10"/>
        <v>42</v>
      </c>
      <c r="G87" s="1" t="s">
        <v>22</v>
      </c>
      <c r="H87" s="13">
        <v>7</v>
      </c>
      <c r="I87" s="13">
        <v>7</v>
      </c>
      <c r="J87" s="1">
        <v>6</v>
      </c>
      <c r="K87" s="1">
        <f t="shared" si="11"/>
        <v>42</v>
      </c>
      <c r="M87" s="1" t="s">
        <v>22</v>
      </c>
      <c r="N87" s="13">
        <v>0</v>
      </c>
      <c r="O87" s="13">
        <v>0</v>
      </c>
      <c r="P87" s="1">
        <v>6</v>
      </c>
      <c r="Q87" s="1">
        <f t="shared" si="12"/>
        <v>0</v>
      </c>
    </row>
    <row r="88" spans="1:17">
      <c r="A88" s="1" t="s">
        <v>23</v>
      </c>
      <c r="B88" s="13">
        <v>6.5</v>
      </c>
      <c r="C88" s="13">
        <v>6.5</v>
      </c>
      <c r="D88" s="1">
        <v>12</v>
      </c>
      <c r="E88" s="1">
        <f t="shared" si="10"/>
        <v>78</v>
      </c>
      <c r="G88" s="1" t="s">
        <v>23</v>
      </c>
      <c r="H88" s="13">
        <v>7.5</v>
      </c>
      <c r="I88" s="13">
        <v>7.5</v>
      </c>
      <c r="J88" s="1">
        <v>12</v>
      </c>
      <c r="K88" s="1">
        <f t="shared" si="11"/>
        <v>90</v>
      </c>
      <c r="M88" s="1" t="s">
        <v>23</v>
      </c>
      <c r="N88" s="13">
        <v>0</v>
      </c>
      <c r="O88" s="13">
        <v>0</v>
      </c>
      <c r="P88" s="1">
        <v>12</v>
      </c>
      <c r="Q88" s="1">
        <f t="shared" si="12"/>
        <v>0</v>
      </c>
    </row>
    <row r="89" spans="1:17">
      <c r="A89" s="1" t="s">
        <v>24</v>
      </c>
      <c r="B89" s="13">
        <v>8</v>
      </c>
      <c r="C89" s="13">
        <v>8</v>
      </c>
      <c r="D89" s="1">
        <v>12</v>
      </c>
      <c r="E89" s="1">
        <f t="shared" si="10"/>
        <v>96</v>
      </c>
      <c r="G89" s="1" t="s">
        <v>24</v>
      </c>
      <c r="H89" s="13">
        <v>7.5</v>
      </c>
      <c r="I89" s="13">
        <v>7.5</v>
      </c>
      <c r="J89" s="1">
        <v>12</v>
      </c>
      <c r="K89" s="1">
        <f t="shared" si="11"/>
        <v>90</v>
      </c>
      <c r="M89" s="1" t="s">
        <v>24</v>
      </c>
      <c r="N89" s="13">
        <v>0</v>
      </c>
      <c r="O89" s="13">
        <v>0</v>
      </c>
      <c r="P89" s="1">
        <v>12</v>
      </c>
      <c r="Q89" s="1">
        <f t="shared" si="12"/>
        <v>0</v>
      </c>
    </row>
    <row r="90" spans="1:17">
      <c r="A90" s="1" t="s">
        <v>25</v>
      </c>
      <c r="B90" s="13">
        <v>7</v>
      </c>
      <c r="C90" s="13">
        <v>7</v>
      </c>
      <c r="D90" s="1">
        <v>14</v>
      </c>
      <c r="E90" s="1">
        <f t="shared" si="10"/>
        <v>98</v>
      </c>
      <c r="G90" s="1" t="s">
        <v>25</v>
      </c>
      <c r="H90" s="13">
        <v>7.5</v>
      </c>
      <c r="I90" s="13">
        <v>7.5</v>
      </c>
      <c r="J90" s="1">
        <v>14</v>
      </c>
      <c r="K90" s="1">
        <f t="shared" si="11"/>
        <v>105</v>
      </c>
      <c r="M90" s="1" t="s">
        <v>25</v>
      </c>
      <c r="N90" s="13">
        <v>0</v>
      </c>
      <c r="O90" s="13">
        <v>0</v>
      </c>
      <c r="P90" s="1">
        <v>14</v>
      </c>
      <c r="Q90" s="1">
        <f t="shared" si="12"/>
        <v>0</v>
      </c>
    </row>
    <row r="91" spans="1:17">
      <c r="A91" s="1" t="s">
        <v>26</v>
      </c>
      <c r="B91" s="13">
        <v>7</v>
      </c>
      <c r="C91" s="13">
        <v>7</v>
      </c>
      <c r="D91" s="1">
        <v>7</v>
      </c>
      <c r="E91" s="1">
        <f t="shared" si="10"/>
        <v>49</v>
      </c>
      <c r="G91" s="1" t="s">
        <v>26</v>
      </c>
      <c r="H91" s="13">
        <v>8</v>
      </c>
      <c r="I91" s="13">
        <v>8</v>
      </c>
      <c r="J91" s="1">
        <v>7</v>
      </c>
      <c r="K91" s="1">
        <f t="shared" si="11"/>
        <v>56</v>
      </c>
      <c r="M91" s="1" t="s">
        <v>26</v>
      </c>
      <c r="N91" s="13">
        <v>0</v>
      </c>
      <c r="O91" s="13">
        <v>0</v>
      </c>
      <c r="P91" s="1">
        <v>7</v>
      </c>
      <c r="Q91" s="1">
        <f t="shared" si="12"/>
        <v>0</v>
      </c>
    </row>
    <row r="92" spans="1:17">
      <c r="A92" s="1" t="s">
        <v>27</v>
      </c>
      <c r="B92" s="13">
        <v>6.5</v>
      </c>
      <c r="C92" s="13">
        <v>6.5</v>
      </c>
      <c r="D92" s="1">
        <v>18</v>
      </c>
      <c r="E92" s="1">
        <f t="shared" si="10"/>
        <v>117</v>
      </c>
      <c r="G92" s="1" t="s">
        <v>27</v>
      </c>
      <c r="H92" s="13">
        <v>7.5</v>
      </c>
      <c r="I92" s="13">
        <v>7.5</v>
      </c>
      <c r="J92" s="1">
        <v>18</v>
      </c>
      <c r="K92" s="1">
        <f t="shared" si="11"/>
        <v>135</v>
      </c>
      <c r="M92" s="1" t="s">
        <v>27</v>
      </c>
      <c r="N92" s="13">
        <v>0</v>
      </c>
      <c r="O92" s="13">
        <v>0</v>
      </c>
      <c r="P92" s="1">
        <v>18</v>
      </c>
      <c r="Q92" s="1">
        <f t="shared" si="12"/>
        <v>0</v>
      </c>
    </row>
    <row r="93" spans="1:17">
      <c r="A93" s="1" t="s">
        <v>28</v>
      </c>
      <c r="B93" s="13">
        <v>7</v>
      </c>
      <c r="C93" s="13">
        <v>7</v>
      </c>
      <c r="D93" s="1">
        <v>10</v>
      </c>
      <c r="E93" s="1">
        <f t="shared" si="10"/>
        <v>70</v>
      </c>
      <c r="G93" s="1" t="s">
        <v>28</v>
      </c>
      <c r="H93" s="13">
        <v>7.8</v>
      </c>
      <c r="I93" s="13">
        <v>7.8</v>
      </c>
      <c r="J93" s="1">
        <v>10</v>
      </c>
      <c r="K93" s="1">
        <f t="shared" si="11"/>
        <v>78</v>
      </c>
      <c r="M93" s="1" t="s">
        <v>28</v>
      </c>
      <c r="N93" s="13">
        <v>0</v>
      </c>
      <c r="O93" s="13">
        <v>0</v>
      </c>
      <c r="P93" s="1">
        <v>10</v>
      </c>
      <c r="Q93" s="1">
        <f t="shared" si="12"/>
        <v>0</v>
      </c>
    </row>
    <row r="94" spans="1:17">
      <c r="A94" s="1" t="s">
        <v>29</v>
      </c>
      <c r="B94" s="13">
        <v>7</v>
      </c>
      <c r="C94" s="13">
        <v>7</v>
      </c>
      <c r="D94" s="1">
        <v>10</v>
      </c>
      <c r="E94" s="1">
        <f t="shared" si="10"/>
        <v>70</v>
      </c>
      <c r="G94" s="1" t="s">
        <v>29</v>
      </c>
      <c r="H94" s="13">
        <v>8.5</v>
      </c>
      <c r="I94" s="13">
        <v>8.5</v>
      </c>
      <c r="J94" s="1">
        <v>10</v>
      </c>
      <c r="K94" s="1">
        <f t="shared" si="11"/>
        <v>85</v>
      </c>
      <c r="M94" s="1" t="s">
        <v>29</v>
      </c>
      <c r="N94" s="13">
        <v>0</v>
      </c>
      <c r="O94" s="13">
        <v>0</v>
      </c>
      <c r="P94" s="1">
        <v>10</v>
      </c>
      <c r="Q94" s="1">
        <f t="shared" si="12"/>
        <v>0</v>
      </c>
    </row>
    <row r="95" spans="1:17">
      <c r="A95" s="1" t="s">
        <v>30</v>
      </c>
      <c r="B95" s="13">
        <v>6.5</v>
      </c>
      <c r="C95" s="13">
        <v>6.5</v>
      </c>
      <c r="D95" s="1">
        <v>10</v>
      </c>
      <c r="E95" s="1">
        <f t="shared" si="10"/>
        <v>65</v>
      </c>
      <c r="G95" s="1" t="s">
        <v>30</v>
      </c>
      <c r="H95" s="13">
        <v>7.2</v>
      </c>
      <c r="I95" s="13">
        <v>7.2</v>
      </c>
      <c r="J95" s="1">
        <v>10</v>
      </c>
      <c r="K95" s="1">
        <f t="shared" si="11"/>
        <v>72</v>
      </c>
      <c r="M95" s="1" t="s">
        <v>30</v>
      </c>
      <c r="N95" s="13">
        <v>0</v>
      </c>
      <c r="O95" s="13">
        <v>0</v>
      </c>
      <c r="P95" s="1">
        <v>10</v>
      </c>
      <c r="Q95" s="1">
        <f t="shared" si="12"/>
        <v>0</v>
      </c>
    </row>
    <row r="96" spans="1:17">
      <c r="A96" s="1" t="s">
        <v>31</v>
      </c>
      <c r="B96" s="13">
        <v>6.8</v>
      </c>
      <c r="C96" s="13">
        <v>6.8</v>
      </c>
      <c r="D96" s="1">
        <v>8</v>
      </c>
      <c r="E96" s="1">
        <f t="shared" si="10"/>
        <v>54.4</v>
      </c>
      <c r="G96" s="1" t="s">
        <v>31</v>
      </c>
      <c r="H96" s="13">
        <v>7.5</v>
      </c>
      <c r="I96" s="13">
        <v>7.5</v>
      </c>
      <c r="J96" s="1">
        <v>8</v>
      </c>
      <c r="K96" s="1">
        <f t="shared" si="11"/>
        <v>60</v>
      </c>
      <c r="M96" s="1" t="s">
        <v>31</v>
      </c>
      <c r="N96" s="13">
        <v>0</v>
      </c>
      <c r="O96" s="13">
        <v>0</v>
      </c>
      <c r="P96" s="1">
        <v>8</v>
      </c>
      <c r="Q96" s="1">
        <f t="shared" si="12"/>
        <v>0</v>
      </c>
    </row>
    <row r="97" spans="1:17">
      <c r="A97" s="1" t="s">
        <v>32</v>
      </c>
      <c r="B97" s="13">
        <v>8.5</v>
      </c>
      <c r="C97" s="13">
        <v>8.5</v>
      </c>
      <c r="D97" s="1">
        <v>5</v>
      </c>
      <c r="E97" s="1">
        <f t="shared" si="10"/>
        <v>42.5</v>
      </c>
      <c r="G97" s="1" t="s">
        <v>32</v>
      </c>
      <c r="H97" s="13">
        <v>8.6999999999999993</v>
      </c>
      <c r="I97" s="13">
        <v>8.6999999999999993</v>
      </c>
      <c r="J97" s="1">
        <v>5</v>
      </c>
      <c r="K97" s="1">
        <f t="shared" si="11"/>
        <v>43.5</v>
      </c>
      <c r="M97" s="1" t="s">
        <v>32</v>
      </c>
      <c r="N97" s="13">
        <v>0</v>
      </c>
      <c r="O97" s="13">
        <v>0</v>
      </c>
      <c r="P97" s="1">
        <v>5</v>
      </c>
      <c r="Q97" s="1">
        <f t="shared" si="12"/>
        <v>0</v>
      </c>
    </row>
    <row r="99" spans="1:17">
      <c r="D99" s="1" t="s">
        <v>33</v>
      </c>
      <c r="E99" s="1">
        <f>SUBTOTAL(9,E82:E97)</f>
        <v>928.3</v>
      </c>
      <c r="J99" s="1" t="s">
        <v>33</v>
      </c>
      <c r="K99" s="1">
        <f>SUBTOTAL(9,K82:K97)</f>
        <v>1000.7</v>
      </c>
      <c r="P99" s="1" t="s">
        <v>33</v>
      </c>
      <c r="Q99" s="1">
        <f>SUBTOTAL(9,Q82:Q97)</f>
        <v>0</v>
      </c>
    </row>
    <row r="103" spans="1:17">
      <c r="A103" s="14" t="s">
        <v>9</v>
      </c>
      <c r="B103" s="14"/>
      <c r="C103" s="12"/>
      <c r="D103" s="15" t="str">
        <f>'F2B dalyviai'!B14</f>
        <v>Rolandas Kundrotas</v>
      </c>
      <c r="E103" s="15"/>
      <c r="F103" s="15"/>
      <c r="G103" s="5"/>
      <c r="H103" s="16" t="s">
        <v>10</v>
      </c>
      <c r="I103" s="16"/>
      <c r="J103" s="16"/>
      <c r="K103" s="15">
        <f>LARGE(E124:Q124,1) + LARGE(E124:Q124,2)</f>
        <v>397.5</v>
      </c>
      <c r="L103" s="15"/>
      <c r="M103" s="5"/>
      <c r="N103" s="5"/>
      <c r="O103" s="5"/>
      <c r="P103" s="5"/>
      <c r="Q103" s="5"/>
    </row>
    <row r="105" spans="1:17">
      <c r="A105" s="17" t="s">
        <v>11</v>
      </c>
      <c r="B105" s="17"/>
      <c r="C105" s="17"/>
      <c r="D105" s="17"/>
      <c r="E105" s="17"/>
      <c r="G105" s="17" t="s">
        <v>12</v>
      </c>
      <c r="H105" s="17"/>
      <c r="I105" s="17"/>
      <c r="J105" s="17"/>
      <c r="K105" s="17"/>
      <c r="M105" s="17" t="s">
        <v>13</v>
      </c>
      <c r="N105" s="17"/>
      <c r="O105" s="17"/>
      <c r="P105" s="17"/>
      <c r="Q105" s="17"/>
    </row>
    <row r="106" spans="1:17">
      <c r="A106" s="6" t="s">
        <v>14</v>
      </c>
      <c r="B106" s="6" t="s">
        <v>34</v>
      </c>
      <c r="C106" s="6" t="s">
        <v>35</v>
      </c>
      <c r="D106" s="6" t="s">
        <v>15</v>
      </c>
      <c r="E106" s="6" t="s">
        <v>16</v>
      </c>
      <c r="F106" s="6"/>
      <c r="G106" s="6" t="s">
        <v>14</v>
      </c>
      <c r="H106" s="6" t="s">
        <v>34</v>
      </c>
      <c r="I106" s="6" t="s">
        <v>35</v>
      </c>
      <c r="J106" s="6" t="s">
        <v>15</v>
      </c>
      <c r="K106" s="6" t="s">
        <v>16</v>
      </c>
      <c r="L106" s="6"/>
      <c r="M106" s="6" t="s">
        <v>14</v>
      </c>
      <c r="N106" s="6" t="s">
        <v>34</v>
      </c>
      <c r="O106" s="6" t="s">
        <v>35</v>
      </c>
      <c r="P106" s="6" t="s">
        <v>15</v>
      </c>
      <c r="Q106" s="6" t="s">
        <v>16</v>
      </c>
    </row>
    <row r="107" spans="1:17">
      <c r="A107" s="1" t="s">
        <v>17</v>
      </c>
      <c r="B107" s="13">
        <v>0</v>
      </c>
      <c r="C107" s="13">
        <v>0</v>
      </c>
      <c r="D107" s="1">
        <v>1</v>
      </c>
      <c r="E107" s="1">
        <f>IF($B107 = "", "", (($B107+$C107)/2)*$D107)</f>
        <v>0</v>
      </c>
      <c r="G107" s="1" t="s">
        <v>17</v>
      </c>
      <c r="H107" s="13">
        <v>0</v>
      </c>
      <c r="I107" s="13">
        <v>0</v>
      </c>
      <c r="J107" s="1">
        <v>1</v>
      </c>
      <c r="K107" s="1">
        <f>IF($H107 = "", "", (($H107+$I107)/2)*$J107)</f>
        <v>0</v>
      </c>
      <c r="M107" s="1" t="s">
        <v>17</v>
      </c>
      <c r="N107" s="13">
        <v>0</v>
      </c>
      <c r="O107" s="13">
        <v>0</v>
      </c>
      <c r="P107" s="1">
        <v>1</v>
      </c>
      <c r="Q107" s="1">
        <f>IF($N107 = "", "", (($N107+$O107)/2)*$P107)</f>
        <v>0</v>
      </c>
    </row>
    <row r="108" spans="1:17">
      <c r="A108" s="1" t="s">
        <v>18</v>
      </c>
      <c r="B108" s="13">
        <v>5</v>
      </c>
      <c r="C108" s="13">
        <v>5</v>
      </c>
      <c r="D108" s="1">
        <v>2</v>
      </c>
      <c r="E108" s="1">
        <f t="shared" ref="E108:E122" si="13">IF($B108 = "", "", (($B108+$C108)/2)*$D108)</f>
        <v>10</v>
      </c>
      <c r="G108" s="1" t="s">
        <v>18</v>
      </c>
      <c r="H108" s="13">
        <v>5.5</v>
      </c>
      <c r="I108" s="13">
        <v>5.5</v>
      </c>
      <c r="J108" s="1">
        <v>2</v>
      </c>
      <c r="K108" s="1">
        <f t="shared" ref="K108:K122" si="14">IF($H108 = "", "", (($H108+$I108)/2)*$J108)</f>
        <v>11</v>
      </c>
      <c r="M108" s="1" t="s">
        <v>18</v>
      </c>
      <c r="N108" s="13">
        <v>0</v>
      </c>
      <c r="O108" s="13">
        <v>0</v>
      </c>
      <c r="P108" s="1">
        <v>2</v>
      </c>
      <c r="Q108" s="1">
        <f t="shared" ref="Q108:Q122" si="15">IF($N108 = "", "", (($N108+$O108)/2)*$P108)</f>
        <v>0</v>
      </c>
    </row>
    <row r="109" spans="1:17">
      <c r="A109" s="1" t="s">
        <v>19</v>
      </c>
      <c r="B109" s="13">
        <v>3.5</v>
      </c>
      <c r="C109" s="13">
        <v>3.5</v>
      </c>
      <c r="D109" s="1">
        <v>8</v>
      </c>
      <c r="E109" s="1">
        <f t="shared" si="13"/>
        <v>28</v>
      </c>
      <c r="G109" s="1" t="s">
        <v>19</v>
      </c>
      <c r="H109" s="13">
        <v>4.5</v>
      </c>
      <c r="I109" s="13">
        <v>4.5</v>
      </c>
      <c r="J109" s="1">
        <v>8</v>
      </c>
      <c r="K109" s="1">
        <f t="shared" si="14"/>
        <v>36</v>
      </c>
      <c r="M109" s="1" t="s">
        <v>19</v>
      </c>
      <c r="N109" s="13">
        <v>0</v>
      </c>
      <c r="O109" s="13">
        <v>0</v>
      </c>
      <c r="P109" s="1">
        <v>8</v>
      </c>
      <c r="Q109" s="1">
        <f t="shared" si="15"/>
        <v>0</v>
      </c>
    </row>
    <row r="110" spans="1:17">
      <c r="A110" s="1" t="s">
        <v>20</v>
      </c>
      <c r="B110" s="13">
        <v>4</v>
      </c>
      <c r="C110" s="13">
        <v>4</v>
      </c>
      <c r="D110" s="1">
        <v>6</v>
      </c>
      <c r="E110" s="1">
        <f t="shared" si="13"/>
        <v>24</v>
      </c>
      <c r="G110" s="1" t="s">
        <v>20</v>
      </c>
      <c r="H110" s="13">
        <v>4</v>
      </c>
      <c r="I110" s="13">
        <v>4</v>
      </c>
      <c r="J110" s="1">
        <v>6</v>
      </c>
      <c r="K110" s="1">
        <f t="shared" si="14"/>
        <v>24</v>
      </c>
      <c r="M110" s="1" t="s">
        <v>20</v>
      </c>
      <c r="N110" s="13">
        <v>0</v>
      </c>
      <c r="O110" s="13">
        <v>0</v>
      </c>
      <c r="P110" s="1">
        <v>6</v>
      </c>
      <c r="Q110" s="1">
        <f t="shared" si="15"/>
        <v>0</v>
      </c>
    </row>
    <row r="111" spans="1:17">
      <c r="A111" s="1" t="s">
        <v>21</v>
      </c>
      <c r="B111" s="13">
        <v>4.5</v>
      </c>
      <c r="C111" s="13">
        <v>4.5</v>
      </c>
      <c r="D111" s="1">
        <v>2</v>
      </c>
      <c r="E111" s="1">
        <f t="shared" si="13"/>
        <v>9</v>
      </c>
      <c r="G111" s="1" t="s">
        <v>21</v>
      </c>
      <c r="H111" s="13">
        <v>5.5</v>
      </c>
      <c r="I111" s="13">
        <v>5.5</v>
      </c>
      <c r="J111" s="1">
        <v>2</v>
      </c>
      <c r="K111" s="1">
        <f t="shared" si="14"/>
        <v>11</v>
      </c>
      <c r="M111" s="1" t="s">
        <v>21</v>
      </c>
      <c r="N111" s="13">
        <v>0</v>
      </c>
      <c r="O111" s="13">
        <v>0</v>
      </c>
      <c r="P111" s="1">
        <v>2</v>
      </c>
      <c r="Q111" s="1">
        <f t="shared" si="15"/>
        <v>0</v>
      </c>
    </row>
    <row r="112" spans="1:17">
      <c r="A112" s="1" t="s">
        <v>22</v>
      </c>
      <c r="B112" s="13">
        <v>3.5</v>
      </c>
      <c r="C112" s="13">
        <v>3.5</v>
      </c>
      <c r="D112" s="1">
        <v>6</v>
      </c>
      <c r="E112" s="1">
        <f t="shared" si="13"/>
        <v>21</v>
      </c>
      <c r="G112" s="1" t="s">
        <v>22</v>
      </c>
      <c r="H112" s="13">
        <v>4</v>
      </c>
      <c r="I112" s="13">
        <v>4</v>
      </c>
      <c r="J112" s="1">
        <v>6</v>
      </c>
      <c r="K112" s="1">
        <f t="shared" si="14"/>
        <v>24</v>
      </c>
      <c r="M112" s="1" t="s">
        <v>22</v>
      </c>
      <c r="N112" s="13">
        <v>0</v>
      </c>
      <c r="O112" s="13">
        <v>0</v>
      </c>
      <c r="P112" s="1">
        <v>6</v>
      </c>
      <c r="Q112" s="1">
        <f t="shared" si="15"/>
        <v>0</v>
      </c>
    </row>
    <row r="113" spans="1:17">
      <c r="A113" s="1" t="s">
        <v>23</v>
      </c>
      <c r="B113" s="13">
        <v>2</v>
      </c>
      <c r="C113" s="13">
        <v>2</v>
      </c>
      <c r="D113" s="1">
        <v>12</v>
      </c>
      <c r="E113" s="1">
        <f t="shared" si="13"/>
        <v>24</v>
      </c>
      <c r="G113" s="1" t="s">
        <v>23</v>
      </c>
      <c r="H113" s="13">
        <v>2</v>
      </c>
      <c r="I113" s="13">
        <v>2</v>
      </c>
      <c r="J113" s="1">
        <v>12</v>
      </c>
      <c r="K113" s="1">
        <f t="shared" si="14"/>
        <v>24</v>
      </c>
      <c r="M113" s="1" t="s">
        <v>23</v>
      </c>
      <c r="N113" s="13">
        <v>0</v>
      </c>
      <c r="O113" s="13">
        <v>0</v>
      </c>
      <c r="P113" s="1">
        <v>12</v>
      </c>
      <c r="Q113" s="1">
        <f t="shared" si="15"/>
        <v>0</v>
      </c>
    </row>
    <row r="114" spans="1:17">
      <c r="A114" s="1" t="s">
        <v>24</v>
      </c>
      <c r="B114" s="13">
        <v>2</v>
      </c>
      <c r="C114" s="13">
        <v>2</v>
      </c>
      <c r="D114" s="1">
        <v>12</v>
      </c>
      <c r="E114" s="1">
        <f t="shared" si="13"/>
        <v>24</v>
      </c>
      <c r="G114" s="1" t="s">
        <v>24</v>
      </c>
      <c r="H114" s="13">
        <v>2</v>
      </c>
      <c r="I114" s="13">
        <v>2</v>
      </c>
      <c r="J114" s="1">
        <v>12</v>
      </c>
      <c r="K114" s="1">
        <f t="shared" si="14"/>
        <v>24</v>
      </c>
      <c r="M114" s="1" t="s">
        <v>24</v>
      </c>
      <c r="N114" s="13">
        <v>0</v>
      </c>
      <c r="O114" s="13">
        <v>0</v>
      </c>
      <c r="P114" s="1">
        <v>12</v>
      </c>
      <c r="Q114" s="1">
        <f t="shared" si="15"/>
        <v>0</v>
      </c>
    </row>
    <row r="115" spans="1:17">
      <c r="A115" s="1" t="s">
        <v>25</v>
      </c>
      <c r="B115" s="13">
        <v>2</v>
      </c>
      <c r="C115" s="13">
        <v>2</v>
      </c>
      <c r="D115" s="1">
        <v>14</v>
      </c>
      <c r="E115" s="1">
        <f t="shared" si="13"/>
        <v>28</v>
      </c>
      <c r="G115" s="1" t="s">
        <v>25</v>
      </c>
      <c r="H115" s="13">
        <v>2</v>
      </c>
      <c r="I115" s="13">
        <v>2</v>
      </c>
      <c r="J115" s="1">
        <v>14</v>
      </c>
      <c r="K115" s="1">
        <f t="shared" si="14"/>
        <v>28</v>
      </c>
      <c r="M115" s="1" t="s">
        <v>25</v>
      </c>
      <c r="N115" s="13">
        <v>0</v>
      </c>
      <c r="O115" s="13">
        <v>0</v>
      </c>
      <c r="P115" s="1">
        <v>14</v>
      </c>
      <c r="Q115" s="1">
        <f t="shared" si="15"/>
        <v>0</v>
      </c>
    </row>
    <row r="116" spans="1:17">
      <c r="A116" s="1" t="s">
        <v>26</v>
      </c>
      <c r="B116" s="13">
        <v>0</v>
      </c>
      <c r="C116" s="13">
        <v>0</v>
      </c>
      <c r="D116" s="1">
        <v>7</v>
      </c>
      <c r="E116" s="1">
        <f t="shared" si="13"/>
        <v>0</v>
      </c>
      <c r="G116" s="1" t="s">
        <v>26</v>
      </c>
      <c r="H116" s="13">
        <v>0</v>
      </c>
      <c r="I116" s="13">
        <v>0</v>
      </c>
      <c r="J116" s="1">
        <v>7</v>
      </c>
      <c r="K116" s="1">
        <f t="shared" si="14"/>
        <v>0</v>
      </c>
      <c r="M116" s="1" t="s">
        <v>26</v>
      </c>
      <c r="N116" s="13">
        <v>0</v>
      </c>
      <c r="O116" s="13">
        <v>0</v>
      </c>
      <c r="P116" s="1">
        <v>7</v>
      </c>
      <c r="Q116" s="1">
        <f t="shared" si="15"/>
        <v>0</v>
      </c>
    </row>
    <row r="117" spans="1:17">
      <c r="A117" s="1" t="s">
        <v>27</v>
      </c>
      <c r="B117" s="13">
        <v>0</v>
      </c>
      <c r="C117" s="13">
        <v>0</v>
      </c>
      <c r="D117" s="1">
        <v>18</v>
      </c>
      <c r="E117" s="1">
        <f t="shared" si="13"/>
        <v>0</v>
      </c>
      <c r="G117" s="1" t="s">
        <v>27</v>
      </c>
      <c r="H117" s="13">
        <v>0</v>
      </c>
      <c r="I117" s="13">
        <v>0</v>
      </c>
      <c r="J117" s="1">
        <v>18</v>
      </c>
      <c r="K117" s="1">
        <f t="shared" si="14"/>
        <v>0</v>
      </c>
      <c r="M117" s="1" t="s">
        <v>27</v>
      </c>
      <c r="N117" s="13">
        <v>0</v>
      </c>
      <c r="O117" s="13">
        <v>0</v>
      </c>
      <c r="P117" s="1">
        <v>18</v>
      </c>
      <c r="Q117" s="1">
        <f t="shared" si="15"/>
        <v>0</v>
      </c>
    </row>
    <row r="118" spans="1:17">
      <c r="A118" s="1" t="s">
        <v>28</v>
      </c>
      <c r="B118" s="13">
        <v>0</v>
      </c>
      <c r="C118" s="13">
        <v>0</v>
      </c>
      <c r="D118" s="1">
        <v>10</v>
      </c>
      <c r="E118" s="1">
        <f t="shared" si="13"/>
        <v>0</v>
      </c>
      <c r="G118" s="1" t="s">
        <v>28</v>
      </c>
      <c r="H118" s="13">
        <v>0</v>
      </c>
      <c r="I118" s="13">
        <v>0</v>
      </c>
      <c r="J118" s="1">
        <v>10</v>
      </c>
      <c r="K118" s="1">
        <f t="shared" si="14"/>
        <v>0</v>
      </c>
      <c r="M118" s="1" t="s">
        <v>28</v>
      </c>
      <c r="N118" s="13">
        <v>0</v>
      </c>
      <c r="O118" s="13">
        <v>0</v>
      </c>
      <c r="P118" s="1">
        <v>10</v>
      </c>
      <c r="Q118" s="1">
        <f t="shared" si="15"/>
        <v>0</v>
      </c>
    </row>
    <row r="119" spans="1:17">
      <c r="A119" s="1" t="s">
        <v>29</v>
      </c>
      <c r="B119" s="13">
        <v>0</v>
      </c>
      <c r="C119" s="13">
        <v>0</v>
      </c>
      <c r="D119" s="1">
        <v>10</v>
      </c>
      <c r="E119" s="1">
        <f t="shared" si="13"/>
        <v>0</v>
      </c>
      <c r="G119" s="1" t="s">
        <v>29</v>
      </c>
      <c r="H119" s="13">
        <v>0</v>
      </c>
      <c r="I119" s="13">
        <v>0</v>
      </c>
      <c r="J119" s="1">
        <v>10</v>
      </c>
      <c r="K119" s="1">
        <f t="shared" si="14"/>
        <v>0</v>
      </c>
      <c r="M119" s="1" t="s">
        <v>29</v>
      </c>
      <c r="N119" s="13">
        <v>0</v>
      </c>
      <c r="O119" s="13">
        <v>0</v>
      </c>
      <c r="P119" s="1">
        <v>10</v>
      </c>
      <c r="Q119" s="1">
        <f t="shared" si="15"/>
        <v>0</v>
      </c>
    </row>
    <row r="120" spans="1:17">
      <c r="A120" s="1" t="s">
        <v>30</v>
      </c>
      <c r="B120" s="13">
        <v>0</v>
      </c>
      <c r="C120" s="13">
        <v>0</v>
      </c>
      <c r="D120" s="1">
        <v>10</v>
      </c>
      <c r="E120" s="1">
        <f t="shared" si="13"/>
        <v>0</v>
      </c>
      <c r="G120" s="1" t="s">
        <v>30</v>
      </c>
      <c r="H120" s="13">
        <v>0</v>
      </c>
      <c r="I120" s="13">
        <v>0</v>
      </c>
      <c r="J120" s="1">
        <v>10</v>
      </c>
      <c r="K120" s="1">
        <f t="shared" si="14"/>
        <v>0</v>
      </c>
      <c r="M120" s="1" t="s">
        <v>30</v>
      </c>
      <c r="N120" s="13">
        <v>0</v>
      </c>
      <c r="O120" s="13">
        <v>0</v>
      </c>
      <c r="P120" s="1">
        <v>10</v>
      </c>
      <c r="Q120" s="1">
        <f t="shared" si="15"/>
        <v>0</v>
      </c>
    </row>
    <row r="121" spans="1:17">
      <c r="A121" s="1" t="s">
        <v>31</v>
      </c>
      <c r="B121" s="13">
        <v>0</v>
      </c>
      <c r="C121" s="13">
        <v>0</v>
      </c>
      <c r="D121" s="1">
        <v>8</v>
      </c>
      <c r="E121" s="1">
        <f t="shared" si="13"/>
        <v>0</v>
      </c>
      <c r="G121" s="1" t="s">
        <v>31</v>
      </c>
      <c r="H121" s="13">
        <v>0</v>
      </c>
      <c r="I121" s="13">
        <v>0</v>
      </c>
      <c r="J121" s="1">
        <v>8</v>
      </c>
      <c r="K121" s="1">
        <f t="shared" si="14"/>
        <v>0</v>
      </c>
      <c r="M121" s="1" t="s">
        <v>31</v>
      </c>
      <c r="N121" s="13">
        <v>0</v>
      </c>
      <c r="O121" s="13">
        <v>0</v>
      </c>
      <c r="P121" s="1">
        <v>8</v>
      </c>
      <c r="Q121" s="1">
        <f t="shared" si="15"/>
        <v>0</v>
      </c>
    </row>
    <row r="122" spans="1:17">
      <c r="A122" s="1" t="s">
        <v>32</v>
      </c>
      <c r="B122" s="13">
        <v>4</v>
      </c>
      <c r="C122" s="13">
        <v>5</v>
      </c>
      <c r="D122" s="1">
        <v>5</v>
      </c>
      <c r="E122" s="1">
        <f t="shared" si="13"/>
        <v>22.5</v>
      </c>
      <c r="G122" s="1" t="s">
        <v>32</v>
      </c>
      <c r="H122" s="13">
        <v>5</v>
      </c>
      <c r="I122" s="13">
        <v>5</v>
      </c>
      <c r="J122" s="1">
        <v>5</v>
      </c>
      <c r="K122" s="1">
        <f t="shared" si="14"/>
        <v>25</v>
      </c>
      <c r="M122" s="1" t="s">
        <v>32</v>
      </c>
      <c r="N122" s="13">
        <v>0</v>
      </c>
      <c r="O122" s="13">
        <v>0</v>
      </c>
      <c r="P122" s="1">
        <v>5</v>
      </c>
      <c r="Q122" s="1">
        <f t="shared" si="15"/>
        <v>0</v>
      </c>
    </row>
    <row r="124" spans="1:17">
      <c r="D124" s="1" t="s">
        <v>33</v>
      </c>
      <c r="E124" s="1">
        <f>SUBTOTAL(9,E107:E122)</f>
        <v>190.5</v>
      </c>
      <c r="J124" s="1" t="s">
        <v>33</v>
      </c>
      <c r="K124" s="1">
        <f>SUBTOTAL(9,K107:K122)</f>
        <v>207</v>
      </c>
      <c r="P124" s="1" t="s">
        <v>33</v>
      </c>
      <c r="Q124" s="1">
        <f>SUBTOTAL(9,Q107:Q122)</f>
        <v>0</v>
      </c>
    </row>
    <row r="128" spans="1:17">
      <c r="A128" s="14" t="s">
        <v>9</v>
      </c>
      <c r="B128" s="14"/>
      <c r="C128" s="12"/>
      <c r="D128" s="15" t="str">
        <f>'F2B dalyviai'!B15</f>
        <v>Ričardas Šiumbrys</v>
      </c>
      <c r="E128" s="15"/>
      <c r="F128" s="15"/>
      <c r="G128" s="5"/>
      <c r="H128" s="16" t="s">
        <v>10</v>
      </c>
      <c r="I128" s="16"/>
      <c r="J128" s="16"/>
      <c r="K128" s="15">
        <f>LARGE(E149:Q149,1) + LARGE(E149:Q149,2)</f>
        <v>1833.8500000000001</v>
      </c>
      <c r="L128" s="15"/>
      <c r="M128" s="5"/>
      <c r="N128" s="5"/>
      <c r="O128" s="5"/>
      <c r="P128" s="5"/>
      <c r="Q128" s="5"/>
    </row>
    <row r="130" spans="1:17">
      <c r="A130" s="17" t="s">
        <v>11</v>
      </c>
      <c r="B130" s="17"/>
      <c r="C130" s="17"/>
      <c r="D130" s="17"/>
      <c r="E130" s="17"/>
      <c r="G130" s="17" t="s">
        <v>12</v>
      </c>
      <c r="H130" s="17"/>
      <c r="I130" s="17"/>
      <c r="J130" s="17"/>
      <c r="K130" s="17"/>
      <c r="M130" s="17" t="s">
        <v>13</v>
      </c>
      <c r="N130" s="17"/>
      <c r="O130" s="17"/>
      <c r="P130" s="17"/>
      <c r="Q130" s="17"/>
    </row>
    <row r="131" spans="1:17">
      <c r="A131" s="6" t="s">
        <v>14</v>
      </c>
      <c r="B131" s="6" t="s">
        <v>34</v>
      </c>
      <c r="C131" s="6" t="s">
        <v>35</v>
      </c>
      <c r="D131" s="6" t="s">
        <v>15</v>
      </c>
      <c r="E131" s="6" t="s">
        <v>16</v>
      </c>
      <c r="F131" s="6"/>
      <c r="G131" s="6" t="s">
        <v>14</v>
      </c>
      <c r="H131" s="6" t="s">
        <v>34</v>
      </c>
      <c r="I131" s="6" t="s">
        <v>35</v>
      </c>
      <c r="J131" s="6" t="s">
        <v>15</v>
      </c>
      <c r="K131" s="6" t="s">
        <v>16</v>
      </c>
      <c r="L131" s="6"/>
      <c r="M131" s="6" t="s">
        <v>14</v>
      </c>
      <c r="N131" s="6" t="s">
        <v>34</v>
      </c>
      <c r="O131" s="6" t="s">
        <v>35</v>
      </c>
      <c r="P131" s="6" t="s">
        <v>15</v>
      </c>
      <c r="Q131" s="6" t="s">
        <v>16</v>
      </c>
    </row>
    <row r="132" spans="1:17">
      <c r="A132" s="1" t="s">
        <v>17</v>
      </c>
      <c r="B132" s="13">
        <v>0</v>
      </c>
      <c r="C132" s="13">
        <v>0</v>
      </c>
      <c r="D132" s="1">
        <v>1</v>
      </c>
      <c r="E132" s="1">
        <f>IF($B132 = "", "", (($B132+$C132)/2)*$D132)</f>
        <v>0</v>
      </c>
      <c r="G132" s="1" t="s">
        <v>17</v>
      </c>
      <c r="H132" s="13">
        <v>0</v>
      </c>
      <c r="I132" s="13">
        <v>0</v>
      </c>
      <c r="J132" s="1">
        <v>1</v>
      </c>
      <c r="K132" s="1">
        <f>IF($H132 = "", "", (($H132+$I132)/2)*$J132)</f>
        <v>0</v>
      </c>
      <c r="M132" s="1" t="s">
        <v>17</v>
      </c>
      <c r="N132" s="13">
        <v>0</v>
      </c>
      <c r="O132" s="13">
        <v>0</v>
      </c>
      <c r="P132" s="1">
        <v>1</v>
      </c>
      <c r="Q132" s="1">
        <f>IF($N132 = "", "", (($N132+$O132)/2)*$P132)</f>
        <v>0</v>
      </c>
    </row>
    <row r="133" spans="1:17">
      <c r="A133" s="1" t="s">
        <v>18</v>
      </c>
      <c r="B133" s="13">
        <v>7</v>
      </c>
      <c r="C133" s="13">
        <v>7</v>
      </c>
      <c r="D133" s="1">
        <v>2</v>
      </c>
      <c r="E133" s="1">
        <f t="shared" ref="E133:E147" si="16">IF($B133 = "", "", (($B133+$C133)/2)*$D133)</f>
        <v>14</v>
      </c>
      <c r="G133" s="1" t="s">
        <v>18</v>
      </c>
      <c r="H133" s="13">
        <v>7.5</v>
      </c>
      <c r="I133" s="13">
        <v>7.5</v>
      </c>
      <c r="J133" s="1">
        <v>2</v>
      </c>
      <c r="K133" s="1">
        <f t="shared" ref="K133:K147" si="17">IF($H133 = "", "", (($H133+$I133)/2)*$J133)</f>
        <v>15</v>
      </c>
      <c r="M133" s="1" t="s">
        <v>18</v>
      </c>
      <c r="N133" s="13">
        <v>0</v>
      </c>
      <c r="O133" s="13">
        <v>0</v>
      </c>
      <c r="P133" s="1">
        <v>2</v>
      </c>
      <c r="Q133" s="1">
        <f t="shared" ref="Q133:Q147" si="18">IF($N133 = "", "", (($N133+$O133)/2)*$P133)</f>
        <v>0</v>
      </c>
    </row>
    <row r="134" spans="1:17">
      <c r="A134" s="1" t="s">
        <v>19</v>
      </c>
      <c r="B134" s="13">
        <v>6.5</v>
      </c>
      <c r="C134" s="13">
        <v>6.5</v>
      </c>
      <c r="D134" s="1">
        <v>8</v>
      </c>
      <c r="E134" s="1">
        <f t="shared" si="16"/>
        <v>52</v>
      </c>
      <c r="G134" s="1" t="s">
        <v>19</v>
      </c>
      <c r="H134" s="13">
        <v>6.5</v>
      </c>
      <c r="I134" s="13">
        <v>6.5</v>
      </c>
      <c r="J134" s="1">
        <v>8</v>
      </c>
      <c r="K134" s="1">
        <f t="shared" si="17"/>
        <v>52</v>
      </c>
      <c r="M134" s="1" t="s">
        <v>19</v>
      </c>
      <c r="N134" s="13">
        <v>0</v>
      </c>
      <c r="O134" s="13">
        <v>0</v>
      </c>
      <c r="P134" s="1">
        <v>8</v>
      </c>
      <c r="Q134" s="1">
        <f t="shared" si="18"/>
        <v>0</v>
      </c>
    </row>
    <row r="135" spans="1:17">
      <c r="A135" s="1" t="s">
        <v>20</v>
      </c>
      <c r="B135" s="13">
        <v>6.8</v>
      </c>
      <c r="C135" s="13">
        <v>6.8</v>
      </c>
      <c r="D135" s="1">
        <v>6</v>
      </c>
      <c r="E135" s="1">
        <f t="shared" si="16"/>
        <v>40.799999999999997</v>
      </c>
      <c r="G135" s="1" t="s">
        <v>20</v>
      </c>
      <c r="H135" s="13">
        <v>7.5</v>
      </c>
      <c r="I135" s="13">
        <v>7.5</v>
      </c>
      <c r="J135" s="1">
        <v>6</v>
      </c>
      <c r="K135" s="1">
        <f t="shared" si="17"/>
        <v>45</v>
      </c>
      <c r="M135" s="1" t="s">
        <v>20</v>
      </c>
      <c r="N135" s="13">
        <v>0</v>
      </c>
      <c r="O135" s="13">
        <v>0</v>
      </c>
      <c r="P135" s="1">
        <v>6</v>
      </c>
      <c r="Q135" s="1">
        <f t="shared" si="18"/>
        <v>0</v>
      </c>
    </row>
    <row r="136" spans="1:17">
      <c r="A136" s="1" t="s">
        <v>21</v>
      </c>
      <c r="B136" s="13">
        <v>7</v>
      </c>
      <c r="C136" s="13">
        <v>7</v>
      </c>
      <c r="D136" s="1">
        <v>2</v>
      </c>
      <c r="E136" s="1">
        <f t="shared" si="16"/>
        <v>14</v>
      </c>
      <c r="G136" s="1" t="s">
        <v>21</v>
      </c>
      <c r="H136" s="13">
        <v>7.5</v>
      </c>
      <c r="I136" s="13">
        <v>7.5</v>
      </c>
      <c r="J136" s="1">
        <v>2</v>
      </c>
      <c r="K136" s="1">
        <f t="shared" si="17"/>
        <v>15</v>
      </c>
      <c r="M136" s="1" t="s">
        <v>21</v>
      </c>
      <c r="N136" s="13">
        <v>0</v>
      </c>
      <c r="O136" s="13">
        <v>0</v>
      </c>
      <c r="P136" s="1">
        <v>2</v>
      </c>
      <c r="Q136" s="1">
        <f t="shared" si="18"/>
        <v>0</v>
      </c>
    </row>
    <row r="137" spans="1:17">
      <c r="A137" s="1" t="s">
        <v>22</v>
      </c>
      <c r="B137" s="13">
        <v>6.8</v>
      </c>
      <c r="C137" s="13">
        <v>6.8</v>
      </c>
      <c r="D137" s="1">
        <v>6</v>
      </c>
      <c r="E137" s="1">
        <f t="shared" si="16"/>
        <v>40.799999999999997</v>
      </c>
      <c r="G137" s="1" t="s">
        <v>22</v>
      </c>
      <c r="H137" s="13">
        <v>6.8</v>
      </c>
      <c r="I137" s="13">
        <v>6.8</v>
      </c>
      <c r="J137" s="1">
        <v>6</v>
      </c>
      <c r="K137" s="1">
        <f t="shared" si="17"/>
        <v>40.799999999999997</v>
      </c>
      <c r="M137" s="1" t="s">
        <v>22</v>
      </c>
      <c r="N137" s="13">
        <v>0</v>
      </c>
      <c r="O137" s="13">
        <v>0</v>
      </c>
      <c r="P137" s="1">
        <v>6</v>
      </c>
      <c r="Q137" s="1">
        <f t="shared" si="18"/>
        <v>0</v>
      </c>
    </row>
    <row r="138" spans="1:17">
      <c r="A138" s="1" t="s">
        <v>23</v>
      </c>
      <c r="B138" s="13">
        <v>7.2</v>
      </c>
      <c r="C138" s="13">
        <v>7.2</v>
      </c>
      <c r="D138" s="1">
        <v>12</v>
      </c>
      <c r="E138" s="1">
        <f t="shared" si="16"/>
        <v>86.4</v>
      </c>
      <c r="G138" s="1" t="s">
        <v>23</v>
      </c>
      <c r="H138" s="13">
        <v>7.3</v>
      </c>
      <c r="I138" s="13">
        <v>7.3</v>
      </c>
      <c r="J138" s="1">
        <v>12</v>
      </c>
      <c r="K138" s="1">
        <f t="shared" si="17"/>
        <v>87.6</v>
      </c>
      <c r="M138" s="1" t="s">
        <v>23</v>
      </c>
      <c r="N138" s="13">
        <v>0</v>
      </c>
      <c r="O138" s="13">
        <v>0</v>
      </c>
      <c r="P138" s="1">
        <v>12</v>
      </c>
      <c r="Q138" s="1">
        <f t="shared" si="18"/>
        <v>0</v>
      </c>
    </row>
    <row r="139" spans="1:17">
      <c r="A139" s="1" t="s">
        <v>24</v>
      </c>
      <c r="B139" s="13">
        <v>6.8</v>
      </c>
      <c r="C139" s="13">
        <v>6.8</v>
      </c>
      <c r="D139" s="1">
        <v>12</v>
      </c>
      <c r="E139" s="1">
        <f t="shared" si="16"/>
        <v>81.599999999999994</v>
      </c>
      <c r="G139" s="1" t="s">
        <v>24</v>
      </c>
      <c r="H139" s="13">
        <v>6.8</v>
      </c>
      <c r="I139" s="13">
        <v>6.8</v>
      </c>
      <c r="J139" s="1">
        <v>12</v>
      </c>
      <c r="K139" s="1">
        <f t="shared" si="17"/>
        <v>81.599999999999994</v>
      </c>
      <c r="M139" s="1" t="s">
        <v>24</v>
      </c>
      <c r="N139" s="13">
        <v>0</v>
      </c>
      <c r="O139" s="13">
        <v>0</v>
      </c>
      <c r="P139" s="1">
        <v>12</v>
      </c>
      <c r="Q139" s="1">
        <f t="shared" si="18"/>
        <v>0</v>
      </c>
    </row>
    <row r="140" spans="1:17">
      <c r="A140" s="1" t="s">
        <v>25</v>
      </c>
      <c r="B140" s="13">
        <v>7</v>
      </c>
      <c r="C140" s="13">
        <v>7</v>
      </c>
      <c r="D140" s="1">
        <v>14</v>
      </c>
      <c r="E140" s="1">
        <f t="shared" si="16"/>
        <v>98</v>
      </c>
      <c r="G140" s="1" t="s">
        <v>25</v>
      </c>
      <c r="H140" s="13">
        <v>7.2</v>
      </c>
      <c r="I140" s="13">
        <v>7.2</v>
      </c>
      <c r="J140" s="1">
        <v>14</v>
      </c>
      <c r="K140" s="1">
        <f t="shared" si="17"/>
        <v>100.8</v>
      </c>
      <c r="M140" s="1" t="s">
        <v>25</v>
      </c>
      <c r="N140" s="13">
        <v>0</v>
      </c>
      <c r="O140" s="13">
        <v>0</v>
      </c>
      <c r="P140" s="1">
        <v>14</v>
      </c>
      <c r="Q140" s="1">
        <f t="shared" si="18"/>
        <v>0</v>
      </c>
    </row>
    <row r="141" spans="1:17">
      <c r="A141" s="1" t="s">
        <v>26</v>
      </c>
      <c r="B141" s="13">
        <v>7</v>
      </c>
      <c r="C141" s="13">
        <v>7</v>
      </c>
      <c r="D141" s="1">
        <v>7</v>
      </c>
      <c r="E141" s="1">
        <f t="shared" si="16"/>
        <v>49</v>
      </c>
      <c r="G141" s="1" t="s">
        <v>26</v>
      </c>
      <c r="H141" s="13">
        <v>6.8</v>
      </c>
      <c r="I141" s="13">
        <v>6.8</v>
      </c>
      <c r="J141" s="1">
        <v>7</v>
      </c>
      <c r="K141" s="1">
        <f t="shared" si="17"/>
        <v>47.6</v>
      </c>
      <c r="M141" s="1" t="s">
        <v>26</v>
      </c>
      <c r="N141" s="13">
        <v>0</v>
      </c>
      <c r="O141" s="13">
        <v>0</v>
      </c>
      <c r="P141" s="1">
        <v>7</v>
      </c>
      <c r="Q141" s="1">
        <f t="shared" si="18"/>
        <v>0</v>
      </c>
    </row>
    <row r="142" spans="1:17">
      <c r="A142" s="1" t="s">
        <v>27</v>
      </c>
      <c r="B142" s="13">
        <v>7</v>
      </c>
      <c r="C142" s="13">
        <v>6.8</v>
      </c>
      <c r="D142" s="1">
        <v>18</v>
      </c>
      <c r="E142" s="1">
        <f t="shared" si="16"/>
        <v>124.2</v>
      </c>
      <c r="G142" s="1" t="s">
        <v>27</v>
      </c>
      <c r="H142" s="13">
        <v>6.8</v>
      </c>
      <c r="I142" s="13">
        <v>6.8</v>
      </c>
      <c r="J142" s="1">
        <v>18</v>
      </c>
      <c r="K142" s="1">
        <f t="shared" si="17"/>
        <v>122.39999999999999</v>
      </c>
      <c r="M142" s="1" t="s">
        <v>27</v>
      </c>
      <c r="N142" s="13">
        <v>0</v>
      </c>
      <c r="O142" s="13">
        <v>0</v>
      </c>
      <c r="P142" s="1">
        <v>18</v>
      </c>
      <c r="Q142" s="1">
        <f t="shared" si="18"/>
        <v>0</v>
      </c>
    </row>
    <row r="143" spans="1:17">
      <c r="A143" s="1" t="s">
        <v>28</v>
      </c>
      <c r="B143" s="13">
        <v>6.8</v>
      </c>
      <c r="C143" s="13">
        <v>7</v>
      </c>
      <c r="D143" s="1">
        <v>10</v>
      </c>
      <c r="E143" s="1">
        <f t="shared" si="16"/>
        <v>69</v>
      </c>
      <c r="G143" s="1" t="s">
        <v>28</v>
      </c>
      <c r="H143" s="13">
        <v>6.8</v>
      </c>
      <c r="I143" s="13">
        <v>6.8</v>
      </c>
      <c r="J143" s="1">
        <v>10</v>
      </c>
      <c r="K143" s="1">
        <f t="shared" si="17"/>
        <v>68</v>
      </c>
      <c r="M143" s="1" t="s">
        <v>28</v>
      </c>
      <c r="N143" s="13">
        <v>0</v>
      </c>
      <c r="O143" s="13">
        <v>0</v>
      </c>
      <c r="P143" s="1">
        <v>10</v>
      </c>
      <c r="Q143" s="1">
        <f t="shared" si="18"/>
        <v>0</v>
      </c>
    </row>
    <row r="144" spans="1:17">
      <c r="A144" s="1" t="s">
        <v>29</v>
      </c>
      <c r="B144" s="13">
        <v>7</v>
      </c>
      <c r="C144" s="13">
        <v>7</v>
      </c>
      <c r="D144" s="1">
        <v>10</v>
      </c>
      <c r="E144" s="1">
        <f t="shared" si="16"/>
        <v>70</v>
      </c>
      <c r="G144" s="1" t="s">
        <v>29</v>
      </c>
      <c r="H144" s="13">
        <v>7</v>
      </c>
      <c r="I144" s="13">
        <v>7</v>
      </c>
      <c r="J144" s="1">
        <v>10</v>
      </c>
      <c r="K144" s="1">
        <f t="shared" si="17"/>
        <v>70</v>
      </c>
      <c r="M144" s="1" t="s">
        <v>29</v>
      </c>
      <c r="N144" s="13">
        <v>0</v>
      </c>
      <c r="O144" s="13">
        <v>0</v>
      </c>
      <c r="P144" s="1">
        <v>10</v>
      </c>
      <c r="Q144" s="1">
        <f t="shared" si="18"/>
        <v>0</v>
      </c>
    </row>
    <row r="145" spans="1:17">
      <c r="A145" s="1" t="s">
        <v>30</v>
      </c>
      <c r="B145" s="13">
        <v>7</v>
      </c>
      <c r="C145" s="13">
        <v>7</v>
      </c>
      <c r="D145" s="1">
        <v>10</v>
      </c>
      <c r="E145" s="1">
        <f t="shared" si="16"/>
        <v>70</v>
      </c>
      <c r="G145" s="1" t="s">
        <v>30</v>
      </c>
      <c r="H145" s="13">
        <v>7</v>
      </c>
      <c r="I145" s="13">
        <v>7</v>
      </c>
      <c r="J145" s="1">
        <v>10</v>
      </c>
      <c r="K145" s="1">
        <f t="shared" si="17"/>
        <v>70</v>
      </c>
      <c r="M145" s="1" t="s">
        <v>30</v>
      </c>
      <c r="N145" s="13">
        <v>0</v>
      </c>
      <c r="O145" s="13">
        <v>0</v>
      </c>
      <c r="P145" s="1">
        <v>10</v>
      </c>
      <c r="Q145" s="1">
        <f t="shared" si="18"/>
        <v>0</v>
      </c>
    </row>
    <row r="146" spans="1:17">
      <c r="A146" s="1" t="s">
        <v>31</v>
      </c>
      <c r="B146" s="13">
        <v>8.5</v>
      </c>
      <c r="C146" s="13">
        <v>8.5</v>
      </c>
      <c r="D146" s="1">
        <v>8</v>
      </c>
      <c r="E146" s="1">
        <f t="shared" si="16"/>
        <v>68</v>
      </c>
      <c r="G146" s="1" t="s">
        <v>31</v>
      </c>
      <c r="H146" s="13">
        <v>8</v>
      </c>
      <c r="I146" s="13">
        <v>8</v>
      </c>
      <c r="J146" s="1">
        <v>8</v>
      </c>
      <c r="K146" s="1">
        <f t="shared" si="17"/>
        <v>64</v>
      </c>
      <c r="M146" s="1" t="s">
        <v>31</v>
      </c>
      <c r="N146" s="13">
        <v>0</v>
      </c>
      <c r="O146" s="13">
        <v>0</v>
      </c>
      <c r="P146" s="1">
        <v>8</v>
      </c>
      <c r="Q146" s="1">
        <f t="shared" si="18"/>
        <v>0</v>
      </c>
    </row>
    <row r="147" spans="1:17">
      <c r="A147" s="1" t="s">
        <v>32</v>
      </c>
      <c r="B147" s="13">
        <v>7</v>
      </c>
      <c r="C147" s="13">
        <v>7</v>
      </c>
      <c r="D147" s="1">
        <v>5</v>
      </c>
      <c r="E147" s="1">
        <f t="shared" si="16"/>
        <v>35</v>
      </c>
      <c r="G147" s="1" t="s">
        <v>32</v>
      </c>
      <c r="H147" s="13">
        <v>8</v>
      </c>
      <c r="I147" s="13">
        <v>8.5</v>
      </c>
      <c r="J147" s="1">
        <v>5</v>
      </c>
      <c r="K147" s="1">
        <f t="shared" si="17"/>
        <v>41.25</v>
      </c>
      <c r="M147" s="1" t="s">
        <v>32</v>
      </c>
      <c r="N147" s="13">
        <v>0</v>
      </c>
      <c r="O147" s="13">
        <v>0</v>
      </c>
      <c r="P147" s="1">
        <v>5</v>
      </c>
      <c r="Q147" s="1">
        <f t="shared" si="18"/>
        <v>0</v>
      </c>
    </row>
    <row r="149" spans="1:17">
      <c r="D149" s="1" t="s">
        <v>33</v>
      </c>
      <c r="E149" s="1">
        <f>SUBTOTAL(9,E132:E147)</f>
        <v>912.80000000000007</v>
      </c>
      <c r="J149" s="1" t="s">
        <v>33</v>
      </c>
      <c r="K149" s="1">
        <f>SUBTOTAL(9,K132:K147)</f>
        <v>921.05000000000007</v>
      </c>
      <c r="P149" s="1" t="s">
        <v>33</v>
      </c>
      <c r="Q149" s="1">
        <f>SUBTOTAL(9,Q132:Q147)</f>
        <v>0</v>
      </c>
    </row>
    <row r="153" spans="1:17">
      <c r="A153" s="14" t="s">
        <v>9</v>
      </c>
      <c r="B153" s="14"/>
      <c r="C153" s="12"/>
      <c r="D153" s="15">
        <f>'F2B dalyviai'!B16</f>
        <v>0</v>
      </c>
      <c r="E153" s="15"/>
      <c r="F153" s="15"/>
      <c r="G153" s="5"/>
      <c r="H153" s="16" t="s">
        <v>10</v>
      </c>
      <c r="I153" s="16"/>
      <c r="J153" s="16"/>
      <c r="K153" s="15">
        <f>LARGE(E174:Q174,1) + LARGE(E174:Q174,2)</f>
        <v>0</v>
      </c>
      <c r="L153" s="15"/>
      <c r="M153" s="5"/>
      <c r="N153" s="5"/>
      <c r="O153" s="5"/>
      <c r="P153" s="5"/>
      <c r="Q153" s="5"/>
    </row>
    <row r="155" spans="1:17">
      <c r="A155" s="17" t="s">
        <v>11</v>
      </c>
      <c r="B155" s="17"/>
      <c r="C155" s="17"/>
      <c r="D155" s="17"/>
      <c r="E155" s="17"/>
      <c r="G155" s="17" t="s">
        <v>12</v>
      </c>
      <c r="H155" s="17"/>
      <c r="I155" s="17"/>
      <c r="J155" s="17"/>
      <c r="K155" s="17"/>
      <c r="M155" s="17" t="s">
        <v>13</v>
      </c>
      <c r="N155" s="17"/>
      <c r="O155" s="17"/>
      <c r="P155" s="17"/>
      <c r="Q155" s="17"/>
    </row>
    <row r="156" spans="1:17">
      <c r="A156" s="6" t="s">
        <v>14</v>
      </c>
      <c r="B156" s="6" t="s">
        <v>34</v>
      </c>
      <c r="C156" s="6" t="s">
        <v>35</v>
      </c>
      <c r="D156" s="6" t="s">
        <v>15</v>
      </c>
      <c r="E156" s="6" t="s">
        <v>16</v>
      </c>
      <c r="F156" s="6"/>
      <c r="G156" s="6" t="s">
        <v>14</v>
      </c>
      <c r="H156" s="6" t="s">
        <v>34</v>
      </c>
      <c r="I156" s="6" t="s">
        <v>35</v>
      </c>
      <c r="J156" s="6" t="s">
        <v>15</v>
      </c>
      <c r="K156" s="6" t="s">
        <v>16</v>
      </c>
      <c r="L156" s="6"/>
      <c r="M156" s="6" t="s">
        <v>14</v>
      </c>
      <c r="N156" s="6" t="s">
        <v>34</v>
      </c>
      <c r="O156" s="6" t="s">
        <v>35</v>
      </c>
      <c r="P156" s="6" t="s">
        <v>15</v>
      </c>
      <c r="Q156" s="6" t="s">
        <v>16</v>
      </c>
    </row>
    <row r="157" spans="1:17">
      <c r="A157" s="1" t="s">
        <v>17</v>
      </c>
      <c r="B157" s="7">
        <v>0</v>
      </c>
      <c r="C157" s="7">
        <v>0</v>
      </c>
      <c r="D157" s="1">
        <v>1</v>
      </c>
      <c r="E157" s="1">
        <f>IF($B157 = "", "", (($B157+$C157)/2)*$D157)</f>
        <v>0</v>
      </c>
      <c r="G157" s="1" t="s">
        <v>17</v>
      </c>
      <c r="H157" s="7">
        <v>0</v>
      </c>
      <c r="I157" s="7">
        <v>0</v>
      </c>
      <c r="J157" s="1">
        <v>1</v>
      </c>
      <c r="K157" s="1">
        <f>IF($H157 = "", "", (($H157+$I157)/2)*$J157)</f>
        <v>0</v>
      </c>
      <c r="M157" s="1" t="s">
        <v>17</v>
      </c>
      <c r="N157" s="7">
        <v>0</v>
      </c>
      <c r="O157" s="7">
        <v>0</v>
      </c>
      <c r="P157" s="1">
        <v>1</v>
      </c>
      <c r="Q157" s="1">
        <f>IF($N157 = "", "", (($N157+$O157)/2)*$P157)</f>
        <v>0</v>
      </c>
    </row>
    <row r="158" spans="1:17">
      <c r="A158" s="1" t="s">
        <v>18</v>
      </c>
      <c r="B158" s="7"/>
      <c r="C158" s="7"/>
      <c r="D158" s="1">
        <v>2</v>
      </c>
      <c r="E158" s="1" t="str">
        <f t="shared" ref="E158:E172" si="19">IF($B158 = "", "", (($B158+$C158)/2)*$D158)</f>
        <v/>
      </c>
      <c r="G158" s="1" t="s">
        <v>18</v>
      </c>
      <c r="H158" s="7"/>
      <c r="I158" s="7"/>
      <c r="J158" s="1">
        <v>2</v>
      </c>
      <c r="K158" s="1" t="str">
        <f t="shared" ref="K158:K172" si="20">IF($H158 = "", "", (($H158+$I158)/2)*$J158)</f>
        <v/>
      </c>
      <c r="M158" s="1" t="s">
        <v>18</v>
      </c>
      <c r="N158" s="7"/>
      <c r="O158" s="7"/>
      <c r="P158" s="1">
        <v>2</v>
      </c>
      <c r="Q158" s="1" t="str">
        <f t="shared" ref="Q158:Q172" si="21">IF($N158 = "", "", (($N158+$O158)/2)*$P158)</f>
        <v/>
      </c>
    </row>
    <row r="159" spans="1:17">
      <c r="A159" s="1" t="s">
        <v>19</v>
      </c>
      <c r="B159" s="7"/>
      <c r="C159" s="7"/>
      <c r="D159" s="1">
        <v>8</v>
      </c>
      <c r="E159" s="1" t="str">
        <f t="shared" si="19"/>
        <v/>
      </c>
      <c r="G159" s="1" t="s">
        <v>19</v>
      </c>
      <c r="H159" s="7"/>
      <c r="I159" s="7"/>
      <c r="J159" s="1">
        <v>8</v>
      </c>
      <c r="K159" s="1" t="str">
        <f t="shared" si="20"/>
        <v/>
      </c>
      <c r="M159" s="1" t="s">
        <v>19</v>
      </c>
      <c r="N159" s="7"/>
      <c r="O159" s="7"/>
      <c r="P159" s="1">
        <v>8</v>
      </c>
      <c r="Q159" s="1" t="str">
        <f t="shared" si="21"/>
        <v/>
      </c>
    </row>
    <row r="160" spans="1:17">
      <c r="A160" s="1" t="s">
        <v>20</v>
      </c>
      <c r="B160" s="7"/>
      <c r="C160" s="7"/>
      <c r="D160" s="1">
        <v>6</v>
      </c>
      <c r="E160" s="1" t="str">
        <f t="shared" si="19"/>
        <v/>
      </c>
      <c r="G160" s="1" t="s">
        <v>20</v>
      </c>
      <c r="H160" s="7"/>
      <c r="I160" s="7"/>
      <c r="J160" s="1">
        <v>6</v>
      </c>
      <c r="K160" s="1" t="str">
        <f t="shared" si="20"/>
        <v/>
      </c>
      <c r="M160" s="1" t="s">
        <v>20</v>
      </c>
      <c r="N160" s="7"/>
      <c r="O160" s="7"/>
      <c r="P160" s="1">
        <v>6</v>
      </c>
      <c r="Q160" s="1" t="str">
        <f t="shared" si="21"/>
        <v/>
      </c>
    </row>
    <row r="161" spans="1:17">
      <c r="A161" s="1" t="s">
        <v>21</v>
      </c>
      <c r="B161" s="7"/>
      <c r="C161" s="7"/>
      <c r="D161" s="1">
        <v>2</v>
      </c>
      <c r="E161" s="1" t="str">
        <f t="shared" si="19"/>
        <v/>
      </c>
      <c r="G161" s="1" t="s">
        <v>21</v>
      </c>
      <c r="H161" s="7"/>
      <c r="I161" s="7"/>
      <c r="J161" s="1">
        <v>2</v>
      </c>
      <c r="K161" s="1" t="str">
        <f t="shared" si="20"/>
        <v/>
      </c>
      <c r="M161" s="1" t="s">
        <v>21</v>
      </c>
      <c r="N161" s="7"/>
      <c r="O161" s="7"/>
      <c r="P161" s="1">
        <v>2</v>
      </c>
      <c r="Q161" s="1" t="str">
        <f t="shared" si="21"/>
        <v/>
      </c>
    </row>
    <row r="162" spans="1:17">
      <c r="A162" s="1" t="s">
        <v>22</v>
      </c>
      <c r="B162" s="7"/>
      <c r="C162" s="7"/>
      <c r="D162" s="1">
        <v>6</v>
      </c>
      <c r="E162" s="1" t="str">
        <f t="shared" si="19"/>
        <v/>
      </c>
      <c r="G162" s="1" t="s">
        <v>22</v>
      </c>
      <c r="H162" s="7"/>
      <c r="I162" s="7"/>
      <c r="J162" s="1">
        <v>6</v>
      </c>
      <c r="K162" s="1" t="str">
        <f t="shared" si="20"/>
        <v/>
      </c>
      <c r="M162" s="1" t="s">
        <v>22</v>
      </c>
      <c r="N162" s="7"/>
      <c r="O162" s="7"/>
      <c r="P162" s="1">
        <v>6</v>
      </c>
      <c r="Q162" s="1" t="str">
        <f t="shared" si="21"/>
        <v/>
      </c>
    </row>
    <row r="163" spans="1:17">
      <c r="A163" s="1" t="s">
        <v>23</v>
      </c>
      <c r="B163" s="7"/>
      <c r="C163" s="7"/>
      <c r="D163" s="1">
        <v>12</v>
      </c>
      <c r="E163" s="1" t="str">
        <f t="shared" si="19"/>
        <v/>
      </c>
      <c r="G163" s="1" t="s">
        <v>23</v>
      </c>
      <c r="H163" s="7"/>
      <c r="I163" s="7"/>
      <c r="J163" s="1">
        <v>12</v>
      </c>
      <c r="K163" s="1" t="str">
        <f t="shared" si="20"/>
        <v/>
      </c>
      <c r="M163" s="1" t="s">
        <v>23</v>
      </c>
      <c r="N163" s="7"/>
      <c r="O163" s="7"/>
      <c r="P163" s="1">
        <v>12</v>
      </c>
      <c r="Q163" s="1" t="str">
        <f t="shared" si="21"/>
        <v/>
      </c>
    </row>
    <row r="164" spans="1:17">
      <c r="A164" s="1" t="s">
        <v>24</v>
      </c>
      <c r="B164" s="7"/>
      <c r="C164" s="7"/>
      <c r="D164" s="1">
        <v>12</v>
      </c>
      <c r="E164" s="1" t="str">
        <f t="shared" si="19"/>
        <v/>
      </c>
      <c r="G164" s="1" t="s">
        <v>24</v>
      </c>
      <c r="H164" s="7"/>
      <c r="I164" s="7"/>
      <c r="J164" s="1">
        <v>12</v>
      </c>
      <c r="K164" s="1" t="str">
        <f t="shared" si="20"/>
        <v/>
      </c>
      <c r="M164" s="1" t="s">
        <v>24</v>
      </c>
      <c r="N164" s="7"/>
      <c r="O164" s="7"/>
      <c r="P164" s="1">
        <v>12</v>
      </c>
      <c r="Q164" s="1" t="str">
        <f t="shared" si="21"/>
        <v/>
      </c>
    </row>
    <row r="165" spans="1:17">
      <c r="A165" s="1" t="s">
        <v>25</v>
      </c>
      <c r="B165" s="7"/>
      <c r="C165" s="7"/>
      <c r="D165" s="1">
        <v>14</v>
      </c>
      <c r="E165" s="1" t="str">
        <f t="shared" si="19"/>
        <v/>
      </c>
      <c r="G165" s="1" t="s">
        <v>25</v>
      </c>
      <c r="H165" s="7"/>
      <c r="I165" s="7"/>
      <c r="J165" s="1">
        <v>14</v>
      </c>
      <c r="K165" s="1" t="str">
        <f t="shared" si="20"/>
        <v/>
      </c>
      <c r="M165" s="1" t="s">
        <v>25</v>
      </c>
      <c r="N165" s="7"/>
      <c r="O165" s="7"/>
      <c r="P165" s="1">
        <v>14</v>
      </c>
      <c r="Q165" s="1" t="str">
        <f t="shared" si="21"/>
        <v/>
      </c>
    </row>
    <row r="166" spans="1:17">
      <c r="A166" s="1" t="s">
        <v>26</v>
      </c>
      <c r="B166" s="7"/>
      <c r="C166" s="7"/>
      <c r="D166" s="1">
        <v>7</v>
      </c>
      <c r="E166" s="1" t="str">
        <f t="shared" si="19"/>
        <v/>
      </c>
      <c r="G166" s="1" t="s">
        <v>26</v>
      </c>
      <c r="H166" s="7"/>
      <c r="I166" s="7"/>
      <c r="J166" s="1">
        <v>7</v>
      </c>
      <c r="K166" s="1" t="str">
        <f t="shared" si="20"/>
        <v/>
      </c>
      <c r="M166" s="1" t="s">
        <v>26</v>
      </c>
      <c r="N166" s="7"/>
      <c r="O166" s="7"/>
      <c r="P166" s="1">
        <v>7</v>
      </c>
      <c r="Q166" s="1" t="str">
        <f t="shared" si="21"/>
        <v/>
      </c>
    </row>
    <row r="167" spans="1:17">
      <c r="A167" s="1" t="s">
        <v>27</v>
      </c>
      <c r="B167" s="7"/>
      <c r="C167" s="7"/>
      <c r="D167" s="1">
        <v>18</v>
      </c>
      <c r="E167" s="1" t="str">
        <f t="shared" si="19"/>
        <v/>
      </c>
      <c r="G167" s="1" t="s">
        <v>27</v>
      </c>
      <c r="H167" s="7"/>
      <c r="I167" s="7"/>
      <c r="J167" s="1">
        <v>18</v>
      </c>
      <c r="K167" s="1" t="str">
        <f t="shared" si="20"/>
        <v/>
      </c>
      <c r="M167" s="1" t="s">
        <v>27</v>
      </c>
      <c r="N167" s="7"/>
      <c r="O167" s="7"/>
      <c r="P167" s="1">
        <v>18</v>
      </c>
      <c r="Q167" s="1" t="str">
        <f t="shared" si="21"/>
        <v/>
      </c>
    </row>
    <row r="168" spans="1:17">
      <c r="A168" s="1" t="s">
        <v>28</v>
      </c>
      <c r="B168" s="7"/>
      <c r="C168" s="7"/>
      <c r="D168" s="1">
        <v>10</v>
      </c>
      <c r="E168" s="1" t="str">
        <f t="shared" si="19"/>
        <v/>
      </c>
      <c r="G168" s="1" t="s">
        <v>28</v>
      </c>
      <c r="H168" s="7"/>
      <c r="I168" s="7"/>
      <c r="J168" s="1">
        <v>10</v>
      </c>
      <c r="K168" s="1" t="str">
        <f t="shared" si="20"/>
        <v/>
      </c>
      <c r="M168" s="1" t="s">
        <v>28</v>
      </c>
      <c r="N168" s="7"/>
      <c r="O168" s="7"/>
      <c r="P168" s="1">
        <v>10</v>
      </c>
      <c r="Q168" s="1" t="str">
        <f t="shared" si="21"/>
        <v/>
      </c>
    </row>
    <row r="169" spans="1:17">
      <c r="A169" s="1" t="s">
        <v>29</v>
      </c>
      <c r="B169" s="7"/>
      <c r="C169" s="7"/>
      <c r="D169" s="1">
        <v>10</v>
      </c>
      <c r="E169" s="1" t="str">
        <f t="shared" si="19"/>
        <v/>
      </c>
      <c r="G169" s="1" t="s">
        <v>29</v>
      </c>
      <c r="H169" s="7"/>
      <c r="I169" s="7"/>
      <c r="J169" s="1">
        <v>10</v>
      </c>
      <c r="K169" s="1" t="str">
        <f t="shared" si="20"/>
        <v/>
      </c>
      <c r="M169" s="1" t="s">
        <v>29</v>
      </c>
      <c r="N169" s="7"/>
      <c r="O169" s="7"/>
      <c r="P169" s="1">
        <v>10</v>
      </c>
      <c r="Q169" s="1" t="str">
        <f t="shared" si="21"/>
        <v/>
      </c>
    </row>
    <row r="170" spans="1:17">
      <c r="A170" s="1" t="s">
        <v>30</v>
      </c>
      <c r="B170" s="7"/>
      <c r="C170" s="7"/>
      <c r="D170" s="1">
        <v>10</v>
      </c>
      <c r="E170" s="1" t="str">
        <f t="shared" si="19"/>
        <v/>
      </c>
      <c r="G170" s="1" t="s">
        <v>30</v>
      </c>
      <c r="H170" s="7"/>
      <c r="I170" s="7"/>
      <c r="J170" s="1">
        <v>10</v>
      </c>
      <c r="K170" s="1" t="str">
        <f t="shared" si="20"/>
        <v/>
      </c>
      <c r="M170" s="1" t="s">
        <v>30</v>
      </c>
      <c r="N170" s="7"/>
      <c r="O170" s="7"/>
      <c r="P170" s="1">
        <v>10</v>
      </c>
      <c r="Q170" s="1" t="str">
        <f t="shared" si="21"/>
        <v/>
      </c>
    </row>
    <row r="171" spans="1:17">
      <c r="A171" s="1" t="s">
        <v>31</v>
      </c>
      <c r="B171" s="7"/>
      <c r="C171" s="7"/>
      <c r="D171" s="1">
        <v>8</v>
      </c>
      <c r="E171" s="1" t="str">
        <f t="shared" si="19"/>
        <v/>
      </c>
      <c r="G171" s="1" t="s">
        <v>31</v>
      </c>
      <c r="H171" s="7"/>
      <c r="I171" s="7"/>
      <c r="J171" s="1">
        <v>8</v>
      </c>
      <c r="K171" s="1" t="str">
        <f t="shared" si="20"/>
        <v/>
      </c>
      <c r="M171" s="1" t="s">
        <v>31</v>
      </c>
      <c r="N171" s="7"/>
      <c r="O171" s="7"/>
      <c r="P171" s="1">
        <v>8</v>
      </c>
      <c r="Q171" s="1" t="str">
        <f t="shared" si="21"/>
        <v/>
      </c>
    </row>
    <row r="172" spans="1:17">
      <c r="A172" s="1" t="s">
        <v>32</v>
      </c>
      <c r="B172" s="7"/>
      <c r="C172" s="7"/>
      <c r="D172" s="1">
        <v>5</v>
      </c>
      <c r="E172" s="1" t="str">
        <f t="shared" si="19"/>
        <v/>
      </c>
      <c r="G172" s="1" t="s">
        <v>32</v>
      </c>
      <c r="H172" s="7"/>
      <c r="I172" s="7"/>
      <c r="J172" s="1">
        <v>5</v>
      </c>
      <c r="K172" s="1" t="str">
        <f t="shared" si="20"/>
        <v/>
      </c>
      <c r="M172" s="1" t="s">
        <v>32</v>
      </c>
      <c r="N172" s="7"/>
      <c r="O172" s="7"/>
      <c r="P172" s="1">
        <v>5</v>
      </c>
      <c r="Q172" s="1" t="str">
        <f t="shared" si="21"/>
        <v/>
      </c>
    </row>
    <row r="174" spans="1:17">
      <c r="D174" s="1" t="s">
        <v>33</v>
      </c>
      <c r="E174" s="1">
        <f>SUBTOTAL(9,E157:E172)</f>
        <v>0</v>
      </c>
      <c r="J174" s="1" t="s">
        <v>33</v>
      </c>
      <c r="K174" s="1">
        <f>SUBTOTAL(9,K157:K172)</f>
        <v>0</v>
      </c>
      <c r="P174" s="1" t="s">
        <v>33</v>
      </c>
      <c r="Q174" s="1">
        <f>SUBTOTAL(9,Q157:Q172)</f>
        <v>0</v>
      </c>
    </row>
    <row r="178" spans="1:17">
      <c r="A178" s="14" t="s">
        <v>9</v>
      </c>
      <c r="B178" s="14"/>
      <c r="C178" s="12"/>
      <c r="D178" s="15">
        <f>'F2B dalyviai'!B17</f>
        <v>0</v>
      </c>
      <c r="E178" s="15"/>
      <c r="F178" s="15"/>
      <c r="G178" s="5"/>
      <c r="H178" s="16" t="s">
        <v>10</v>
      </c>
      <c r="I178" s="16"/>
      <c r="J178" s="16"/>
      <c r="K178" s="15">
        <f>LARGE(E199:Q199,1) + LARGE(E199:Q199,2)</f>
        <v>0</v>
      </c>
      <c r="L178" s="15"/>
      <c r="M178" s="5"/>
      <c r="N178" s="5"/>
      <c r="O178" s="5"/>
      <c r="P178" s="5"/>
      <c r="Q178" s="5"/>
    </row>
    <row r="180" spans="1:17">
      <c r="A180" s="17" t="s">
        <v>11</v>
      </c>
      <c r="B180" s="17"/>
      <c r="C180" s="17"/>
      <c r="D180" s="17"/>
      <c r="E180" s="17"/>
      <c r="G180" s="17" t="s">
        <v>12</v>
      </c>
      <c r="H180" s="17"/>
      <c r="I180" s="17"/>
      <c r="J180" s="17"/>
      <c r="K180" s="17"/>
      <c r="M180" s="17" t="s">
        <v>13</v>
      </c>
      <c r="N180" s="17"/>
      <c r="O180" s="17"/>
      <c r="P180" s="17"/>
      <c r="Q180" s="17"/>
    </row>
    <row r="181" spans="1:17">
      <c r="A181" s="6" t="s">
        <v>14</v>
      </c>
      <c r="B181" s="6" t="s">
        <v>34</v>
      </c>
      <c r="C181" s="6" t="s">
        <v>35</v>
      </c>
      <c r="D181" s="6" t="s">
        <v>15</v>
      </c>
      <c r="E181" s="6" t="s">
        <v>16</v>
      </c>
      <c r="F181" s="6"/>
      <c r="G181" s="6" t="s">
        <v>14</v>
      </c>
      <c r="H181" s="6" t="s">
        <v>34</v>
      </c>
      <c r="I181" s="6" t="s">
        <v>35</v>
      </c>
      <c r="J181" s="6" t="s">
        <v>15</v>
      </c>
      <c r="K181" s="6" t="s">
        <v>16</v>
      </c>
      <c r="L181" s="6"/>
      <c r="M181" s="6" t="s">
        <v>14</v>
      </c>
      <c r="N181" s="6" t="s">
        <v>34</v>
      </c>
      <c r="O181" s="6" t="s">
        <v>35</v>
      </c>
      <c r="P181" s="6" t="s">
        <v>15</v>
      </c>
      <c r="Q181" s="6" t="s">
        <v>16</v>
      </c>
    </row>
    <row r="182" spans="1:17">
      <c r="A182" s="1" t="s">
        <v>17</v>
      </c>
      <c r="B182" s="7"/>
      <c r="C182" s="7"/>
      <c r="D182" s="1">
        <v>1</v>
      </c>
      <c r="E182" s="1" t="str">
        <f>IF($B182 = "", "", (($B182+$C182)/2)*$D182)</f>
        <v/>
      </c>
      <c r="G182" s="1" t="s">
        <v>17</v>
      </c>
      <c r="H182" s="7"/>
      <c r="I182" s="7"/>
      <c r="J182" s="1">
        <v>1</v>
      </c>
      <c r="K182" s="1" t="str">
        <f>IF($H182 = "", "", (($H182+$I182)/2)*$J182)</f>
        <v/>
      </c>
      <c r="M182" s="1" t="s">
        <v>17</v>
      </c>
      <c r="N182" s="7"/>
      <c r="O182" s="7"/>
      <c r="P182" s="1">
        <v>1</v>
      </c>
      <c r="Q182" s="1" t="str">
        <f>IF($N182 = "", "", (($N182+$O182)/2)*$P182)</f>
        <v/>
      </c>
    </row>
    <row r="183" spans="1:17">
      <c r="A183" s="1" t="s">
        <v>18</v>
      </c>
      <c r="B183" s="7"/>
      <c r="C183" s="7"/>
      <c r="D183" s="1">
        <v>2</v>
      </c>
      <c r="E183" s="1" t="str">
        <f t="shared" ref="E183:E197" si="22">IF($B183 = "", "", (($B183+$C183)/2)*$D183)</f>
        <v/>
      </c>
      <c r="G183" s="1" t="s">
        <v>18</v>
      </c>
      <c r="H183" s="7"/>
      <c r="I183" s="7"/>
      <c r="J183" s="1">
        <v>2</v>
      </c>
      <c r="K183" s="1" t="str">
        <f t="shared" ref="K183:K197" si="23">IF($H183 = "", "", (($H183+$I183)/2)*$J183)</f>
        <v/>
      </c>
      <c r="M183" s="1" t="s">
        <v>18</v>
      </c>
      <c r="N183" s="7"/>
      <c r="O183" s="7"/>
      <c r="P183" s="1">
        <v>2</v>
      </c>
      <c r="Q183" s="1" t="str">
        <f t="shared" ref="Q183:Q197" si="24">IF($N183 = "", "", (($N183+$O183)/2)*$P183)</f>
        <v/>
      </c>
    </row>
    <row r="184" spans="1:17">
      <c r="A184" s="1" t="s">
        <v>19</v>
      </c>
      <c r="B184" s="7"/>
      <c r="C184" s="7"/>
      <c r="D184" s="1">
        <v>8</v>
      </c>
      <c r="E184" s="1" t="str">
        <f t="shared" si="22"/>
        <v/>
      </c>
      <c r="G184" s="1" t="s">
        <v>19</v>
      </c>
      <c r="H184" s="7"/>
      <c r="I184" s="7"/>
      <c r="J184" s="1">
        <v>8</v>
      </c>
      <c r="K184" s="1" t="str">
        <f t="shared" si="23"/>
        <v/>
      </c>
      <c r="M184" s="1" t="s">
        <v>19</v>
      </c>
      <c r="N184" s="7"/>
      <c r="O184" s="7"/>
      <c r="P184" s="1">
        <v>8</v>
      </c>
      <c r="Q184" s="1" t="str">
        <f t="shared" si="24"/>
        <v/>
      </c>
    </row>
    <row r="185" spans="1:17">
      <c r="A185" s="1" t="s">
        <v>20</v>
      </c>
      <c r="B185" s="7"/>
      <c r="C185" s="7"/>
      <c r="D185" s="1">
        <v>6</v>
      </c>
      <c r="E185" s="1" t="str">
        <f t="shared" si="22"/>
        <v/>
      </c>
      <c r="G185" s="1" t="s">
        <v>20</v>
      </c>
      <c r="H185" s="7"/>
      <c r="I185" s="7"/>
      <c r="J185" s="1">
        <v>6</v>
      </c>
      <c r="K185" s="1" t="str">
        <f t="shared" si="23"/>
        <v/>
      </c>
      <c r="M185" s="1" t="s">
        <v>20</v>
      </c>
      <c r="N185" s="7"/>
      <c r="O185" s="7"/>
      <c r="P185" s="1">
        <v>6</v>
      </c>
      <c r="Q185" s="1" t="str">
        <f t="shared" si="24"/>
        <v/>
      </c>
    </row>
    <row r="186" spans="1:17">
      <c r="A186" s="1" t="s">
        <v>21</v>
      </c>
      <c r="B186" s="7"/>
      <c r="C186" s="7"/>
      <c r="D186" s="1">
        <v>2</v>
      </c>
      <c r="E186" s="1" t="str">
        <f t="shared" si="22"/>
        <v/>
      </c>
      <c r="G186" s="1" t="s">
        <v>21</v>
      </c>
      <c r="H186" s="7"/>
      <c r="I186" s="7"/>
      <c r="J186" s="1">
        <v>2</v>
      </c>
      <c r="K186" s="1" t="str">
        <f t="shared" si="23"/>
        <v/>
      </c>
      <c r="M186" s="1" t="s">
        <v>21</v>
      </c>
      <c r="N186" s="7"/>
      <c r="O186" s="7"/>
      <c r="P186" s="1">
        <v>2</v>
      </c>
      <c r="Q186" s="1" t="str">
        <f t="shared" si="24"/>
        <v/>
      </c>
    </row>
    <row r="187" spans="1:17">
      <c r="A187" s="1" t="s">
        <v>22</v>
      </c>
      <c r="B187" s="7"/>
      <c r="C187" s="7"/>
      <c r="D187" s="1">
        <v>6</v>
      </c>
      <c r="E187" s="1" t="str">
        <f t="shared" si="22"/>
        <v/>
      </c>
      <c r="G187" s="1" t="s">
        <v>22</v>
      </c>
      <c r="H187" s="7"/>
      <c r="I187" s="7"/>
      <c r="J187" s="1">
        <v>6</v>
      </c>
      <c r="K187" s="1" t="str">
        <f t="shared" si="23"/>
        <v/>
      </c>
      <c r="M187" s="1" t="s">
        <v>22</v>
      </c>
      <c r="N187" s="7"/>
      <c r="O187" s="7"/>
      <c r="P187" s="1">
        <v>6</v>
      </c>
      <c r="Q187" s="1" t="str">
        <f t="shared" si="24"/>
        <v/>
      </c>
    </row>
    <row r="188" spans="1:17">
      <c r="A188" s="1" t="s">
        <v>23</v>
      </c>
      <c r="B188" s="7"/>
      <c r="C188" s="7"/>
      <c r="D188" s="1">
        <v>12</v>
      </c>
      <c r="E188" s="1" t="str">
        <f t="shared" si="22"/>
        <v/>
      </c>
      <c r="G188" s="1" t="s">
        <v>23</v>
      </c>
      <c r="H188" s="7"/>
      <c r="I188" s="7"/>
      <c r="J188" s="1">
        <v>12</v>
      </c>
      <c r="K188" s="1" t="str">
        <f t="shared" si="23"/>
        <v/>
      </c>
      <c r="M188" s="1" t="s">
        <v>23</v>
      </c>
      <c r="N188" s="7"/>
      <c r="O188" s="7"/>
      <c r="P188" s="1">
        <v>12</v>
      </c>
      <c r="Q188" s="1" t="str">
        <f t="shared" si="24"/>
        <v/>
      </c>
    </row>
    <row r="189" spans="1:17">
      <c r="A189" s="1" t="s">
        <v>24</v>
      </c>
      <c r="B189" s="7"/>
      <c r="C189" s="7"/>
      <c r="D189" s="1">
        <v>12</v>
      </c>
      <c r="E189" s="1" t="str">
        <f t="shared" si="22"/>
        <v/>
      </c>
      <c r="G189" s="1" t="s">
        <v>24</v>
      </c>
      <c r="H189" s="7"/>
      <c r="I189" s="7"/>
      <c r="J189" s="1">
        <v>12</v>
      </c>
      <c r="K189" s="1" t="str">
        <f t="shared" si="23"/>
        <v/>
      </c>
      <c r="M189" s="1" t="s">
        <v>24</v>
      </c>
      <c r="N189" s="7"/>
      <c r="O189" s="7"/>
      <c r="P189" s="1">
        <v>12</v>
      </c>
      <c r="Q189" s="1" t="str">
        <f t="shared" si="24"/>
        <v/>
      </c>
    </row>
    <row r="190" spans="1:17">
      <c r="A190" s="1" t="s">
        <v>25</v>
      </c>
      <c r="B190" s="7"/>
      <c r="C190" s="7"/>
      <c r="D190" s="1">
        <v>14</v>
      </c>
      <c r="E190" s="1" t="str">
        <f t="shared" si="22"/>
        <v/>
      </c>
      <c r="G190" s="1" t="s">
        <v>25</v>
      </c>
      <c r="H190" s="7"/>
      <c r="I190" s="7"/>
      <c r="J190" s="1">
        <v>14</v>
      </c>
      <c r="K190" s="1" t="str">
        <f t="shared" si="23"/>
        <v/>
      </c>
      <c r="M190" s="1" t="s">
        <v>25</v>
      </c>
      <c r="N190" s="7"/>
      <c r="O190" s="7"/>
      <c r="P190" s="1">
        <v>14</v>
      </c>
      <c r="Q190" s="1" t="str">
        <f t="shared" si="24"/>
        <v/>
      </c>
    </row>
    <row r="191" spans="1:17">
      <c r="A191" s="1" t="s">
        <v>26</v>
      </c>
      <c r="B191" s="7"/>
      <c r="C191" s="7"/>
      <c r="D191" s="1">
        <v>7</v>
      </c>
      <c r="E191" s="1" t="str">
        <f t="shared" si="22"/>
        <v/>
      </c>
      <c r="G191" s="1" t="s">
        <v>26</v>
      </c>
      <c r="H191" s="7"/>
      <c r="I191" s="7"/>
      <c r="J191" s="1">
        <v>7</v>
      </c>
      <c r="K191" s="1" t="str">
        <f t="shared" si="23"/>
        <v/>
      </c>
      <c r="M191" s="1" t="s">
        <v>26</v>
      </c>
      <c r="N191" s="7"/>
      <c r="O191" s="7"/>
      <c r="P191" s="1">
        <v>7</v>
      </c>
      <c r="Q191" s="1" t="str">
        <f t="shared" si="24"/>
        <v/>
      </c>
    </row>
    <row r="192" spans="1:17">
      <c r="A192" s="1" t="s">
        <v>27</v>
      </c>
      <c r="B192" s="7"/>
      <c r="C192" s="7"/>
      <c r="D192" s="1">
        <v>18</v>
      </c>
      <c r="E192" s="1" t="str">
        <f t="shared" si="22"/>
        <v/>
      </c>
      <c r="G192" s="1" t="s">
        <v>27</v>
      </c>
      <c r="H192" s="7"/>
      <c r="I192" s="7"/>
      <c r="J192" s="1">
        <v>18</v>
      </c>
      <c r="K192" s="1" t="str">
        <f t="shared" si="23"/>
        <v/>
      </c>
      <c r="M192" s="1" t="s">
        <v>27</v>
      </c>
      <c r="N192" s="7"/>
      <c r="O192" s="7"/>
      <c r="P192" s="1">
        <v>18</v>
      </c>
      <c r="Q192" s="1" t="str">
        <f t="shared" si="24"/>
        <v/>
      </c>
    </row>
    <row r="193" spans="1:17">
      <c r="A193" s="1" t="s">
        <v>28</v>
      </c>
      <c r="B193" s="7"/>
      <c r="C193" s="7"/>
      <c r="D193" s="1">
        <v>10</v>
      </c>
      <c r="E193" s="1" t="str">
        <f t="shared" si="22"/>
        <v/>
      </c>
      <c r="G193" s="1" t="s">
        <v>28</v>
      </c>
      <c r="H193" s="7"/>
      <c r="I193" s="7"/>
      <c r="J193" s="1">
        <v>10</v>
      </c>
      <c r="K193" s="1" t="str">
        <f t="shared" si="23"/>
        <v/>
      </c>
      <c r="M193" s="1" t="s">
        <v>28</v>
      </c>
      <c r="N193" s="7"/>
      <c r="O193" s="7"/>
      <c r="P193" s="1">
        <v>10</v>
      </c>
      <c r="Q193" s="1" t="str">
        <f t="shared" si="24"/>
        <v/>
      </c>
    </row>
    <row r="194" spans="1:17">
      <c r="A194" s="1" t="s">
        <v>29</v>
      </c>
      <c r="B194" s="7"/>
      <c r="C194" s="7"/>
      <c r="D194" s="1">
        <v>10</v>
      </c>
      <c r="E194" s="1" t="str">
        <f t="shared" si="22"/>
        <v/>
      </c>
      <c r="G194" s="1" t="s">
        <v>29</v>
      </c>
      <c r="H194" s="7"/>
      <c r="I194" s="7"/>
      <c r="J194" s="1">
        <v>10</v>
      </c>
      <c r="K194" s="1" t="str">
        <f t="shared" si="23"/>
        <v/>
      </c>
      <c r="M194" s="1" t="s">
        <v>29</v>
      </c>
      <c r="N194" s="7"/>
      <c r="O194" s="7"/>
      <c r="P194" s="1">
        <v>10</v>
      </c>
      <c r="Q194" s="1" t="str">
        <f t="shared" si="24"/>
        <v/>
      </c>
    </row>
    <row r="195" spans="1:17">
      <c r="A195" s="1" t="s">
        <v>30</v>
      </c>
      <c r="B195" s="7"/>
      <c r="C195" s="7"/>
      <c r="D195" s="1">
        <v>10</v>
      </c>
      <c r="E195" s="1" t="str">
        <f t="shared" si="22"/>
        <v/>
      </c>
      <c r="G195" s="1" t="s">
        <v>30</v>
      </c>
      <c r="H195" s="7"/>
      <c r="I195" s="7"/>
      <c r="J195" s="1">
        <v>10</v>
      </c>
      <c r="K195" s="1" t="str">
        <f t="shared" si="23"/>
        <v/>
      </c>
      <c r="M195" s="1" t="s">
        <v>30</v>
      </c>
      <c r="N195" s="7"/>
      <c r="O195" s="7"/>
      <c r="P195" s="1">
        <v>10</v>
      </c>
      <c r="Q195" s="1" t="str">
        <f t="shared" si="24"/>
        <v/>
      </c>
    </row>
    <row r="196" spans="1:17">
      <c r="A196" s="1" t="s">
        <v>31</v>
      </c>
      <c r="B196" s="7"/>
      <c r="C196" s="7"/>
      <c r="D196" s="1">
        <v>8</v>
      </c>
      <c r="E196" s="1" t="str">
        <f t="shared" si="22"/>
        <v/>
      </c>
      <c r="G196" s="1" t="s">
        <v>31</v>
      </c>
      <c r="H196" s="7"/>
      <c r="I196" s="7"/>
      <c r="J196" s="1">
        <v>8</v>
      </c>
      <c r="K196" s="1" t="str">
        <f t="shared" si="23"/>
        <v/>
      </c>
      <c r="M196" s="1" t="s">
        <v>31</v>
      </c>
      <c r="N196" s="7"/>
      <c r="O196" s="7"/>
      <c r="P196" s="1">
        <v>8</v>
      </c>
      <c r="Q196" s="1" t="str">
        <f t="shared" si="24"/>
        <v/>
      </c>
    </row>
    <row r="197" spans="1:17">
      <c r="A197" s="1" t="s">
        <v>32</v>
      </c>
      <c r="B197" s="7"/>
      <c r="C197" s="7"/>
      <c r="D197" s="1">
        <v>5</v>
      </c>
      <c r="E197" s="1" t="str">
        <f t="shared" si="22"/>
        <v/>
      </c>
      <c r="G197" s="1" t="s">
        <v>32</v>
      </c>
      <c r="H197" s="7"/>
      <c r="I197" s="7"/>
      <c r="J197" s="1">
        <v>5</v>
      </c>
      <c r="K197" s="1" t="str">
        <f t="shared" si="23"/>
        <v/>
      </c>
      <c r="M197" s="1" t="s">
        <v>32</v>
      </c>
      <c r="N197" s="7"/>
      <c r="O197" s="7"/>
      <c r="P197" s="1">
        <v>5</v>
      </c>
      <c r="Q197" s="1" t="str">
        <f t="shared" si="24"/>
        <v/>
      </c>
    </row>
    <row r="199" spans="1:17">
      <c r="D199" s="1" t="s">
        <v>33</v>
      </c>
      <c r="E199" s="1">
        <f>SUBTOTAL(9,E182:E197)</f>
        <v>0</v>
      </c>
      <c r="J199" s="1" t="s">
        <v>33</v>
      </c>
      <c r="K199" s="1">
        <f>SUBTOTAL(9,K182:K197)</f>
        <v>0</v>
      </c>
      <c r="P199" s="1" t="s">
        <v>33</v>
      </c>
      <c r="Q199" s="1">
        <f>SUBTOTAL(9,Q182:Q197)</f>
        <v>0</v>
      </c>
    </row>
    <row r="203" spans="1:17">
      <c r="A203" s="14" t="s">
        <v>9</v>
      </c>
      <c r="B203" s="14"/>
      <c r="C203" s="12"/>
      <c r="D203" s="15">
        <f>'F2B dalyviai'!B18</f>
        <v>0</v>
      </c>
      <c r="E203" s="15"/>
      <c r="F203" s="15"/>
      <c r="G203" s="5"/>
      <c r="H203" s="16" t="s">
        <v>10</v>
      </c>
      <c r="I203" s="16"/>
      <c r="J203" s="16"/>
      <c r="K203" s="15">
        <f>LARGE(E224:Q224,1) + LARGE(E224:Q224,2)</f>
        <v>0</v>
      </c>
      <c r="L203" s="15"/>
      <c r="M203" s="5"/>
      <c r="N203" s="5"/>
      <c r="O203" s="5"/>
      <c r="P203" s="5"/>
      <c r="Q203" s="5"/>
    </row>
    <row r="205" spans="1:17">
      <c r="A205" s="17" t="s">
        <v>11</v>
      </c>
      <c r="B205" s="17"/>
      <c r="C205" s="17"/>
      <c r="D205" s="17"/>
      <c r="E205" s="17"/>
      <c r="G205" s="17" t="s">
        <v>12</v>
      </c>
      <c r="H205" s="17"/>
      <c r="I205" s="17"/>
      <c r="J205" s="17"/>
      <c r="K205" s="17"/>
      <c r="M205" s="17" t="s">
        <v>13</v>
      </c>
      <c r="N205" s="17"/>
      <c r="O205" s="17"/>
      <c r="P205" s="17"/>
      <c r="Q205" s="17"/>
    </row>
    <row r="206" spans="1:17">
      <c r="A206" s="6" t="s">
        <v>14</v>
      </c>
      <c r="B206" s="6" t="s">
        <v>34</v>
      </c>
      <c r="C206" s="6" t="s">
        <v>35</v>
      </c>
      <c r="D206" s="6" t="s">
        <v>15</v>
      </c>
      <c r="E206" s="6" t="s">
        <v>16</v>
      </c>
      <c r="F206" s="6"/>
      <c r="G206" s="6" t="s">
        <v>14</v>
      </c>
      <c r="H206" s="6" t="s">
        <v>34</v>
      </c>
      <c r="I206" s="6" t="s">
        <v>35</v>
      </c>
      <c r="J206" s="6" t="s">
        <v>15</v>
      </c>
      <c r="K206" s="6" t="s">
        <v>16</v>
      </c>
      <c r="L206" s="6"/>
      <c r="M206" s="6" t="s">
        <v>14</v>
      </c>
      <c r="N206" s="6" t="s">
        <v>34</v>
      </c>
      <c r="O206" s="6" t="s">
        <v>35</v>
      </c>
      <c r="P206" s="6" t="s">
        <v>15</v>
      </c>
      <c r="Q206" s="6" t="s">
        <v>16</v>
      </c>
    </row>
    <row r="207" spans="1:17">
      <c r="A207" s="1" t="s">
        <v>17</v>
      </c>
      <c r="B207" s="7"/>
      <c r="C207" s="7"/>
      <c r="D207" s="1">
        <v>1</v>
      </c>
      <c r="E207" s="1" t="str">
        <f>IF($B207 = "", "", (($B207+$C207)/2)*$D207)</f>
        <v/>
      </c>
      <c r="G207" s="1" t="s">
        <v>17</v>
      </c>
      <c r="H207" s="7"/>
      <c r="I207" s="7"/>
      <c r="J207" s="1">
        <v>1</v>
      </c>
      <c r="K207" s="1" t="str">
        <f>IF($H207 = "", "", (($H207+$I207)/2)*$J207)</f>
        <v/>
      </c>
      <c r="M207" s="1" t="s">
        <v>17</v>
      </c>
      <c r="N207" s="7"/>
      <c r="O207" s="7"/>
      <c r="P207" s="1">
        <v>1</v>
      </c>
      <c r="Q207" s="1" t="str">
        <f>IF($N207 = "", "", (($N207+$O207)/2)*$P207)</f>
        <v/>
      </c>
    </row>
    <row r="208" spans="1:17">
      <c r="A208" s="1" t="s">
        <v>18</v>
      </c>
      <c r="B208" s="7"/>
      <c r="C208" s="7"/>
      <c r="D208" s="1">
        <v>2</v>
      </c>
      <c r="E208" s="1" t="str">
        <f t="shared" ref="E208:E222" si="25">IF($B208 = "", "", (($B208+$C208)/2)*$D208)</f>
        <v/>
      </c>
      <c r="G208" s="1" t="s">
        <v>18</v>
      </c>
      <c r="H208" s="7"/>
      <c r="I208" s="7"/>
      <c r="J208" s="1">
        <v>2</v>
      </c>
      <c r="K208" s="1" t="str">
        <f t="shared" ref="K208:K222" si="26">IF($H208 = "", "", (($H208+$I208)/2)*$J208)</f>
        <v/>
      </c>
      <c r="M208" s="1" t="s">
        <v>18</v>
      </c>
      <c r="N208" s="7"/>
      <c r="O208" s="7"/>
      <c r="P208" s="1">
        <v>2</v>
      </c>
      <c r="Q208" s="1" t="str">
        <f t="shared" ref="Q208:Q222" si="27">IF($N208 = "", "", (($N208+$O208)/2)*$P208)</f>
        <v/>
      </c>
    </row>
    <row r="209" spans="1:17">
      <c r="A209" s="1" t="s">
        <v>19</v>
      </c>
      <c r="B209" s="7"/>
      <c r="C209" s="7"/>
      <c r="D209" s="1">
        <v>8</v>
      </c>
      <c r="E209" s="1" t="str">
        <f t="shared" si="25"/>
        <v/>
      </c>
      <c r="G209" s="1" t="s">
        <v>19</v>
      </c>
      <c r="H209" s="7"/>
      <c r="I209" s="7"/>
      <c r="J209" s="1">
        <v>8</v>
      </c>
      <c r="K209" s="1" t="str">
        <f t="shared" si="26"/>
        <v/>
      </c>
      <c r="M209" s="1" t="s">
        <v>19</v>
      </c>
      <c r="N209" s="7"/>
      <c r="O209" s="7"/>
      <c r="P209" s="1">
        <v>8</v>
      </c>
      <c r="Q209" s="1" t="str">
        <f t="shared" si="27"/>
        <v/>
      </c>
    </row>
    <row r="210" spans="1:17">
      <c r="A210" s="1" t="s">
        <v>20</v>
      </c>
      <c r="B210" s="7"/>
      <c r="C210" s="7"/>
      <c r="D210" s="1">
        <v>6</v>
      </c>
      <c r="E210" s="1" t="str">
        <f t="shared" si="25"/>
        <v/>
      </c>
      <c r="G210" s="1" t="s">
        <v>20</v>
      </c>
      <c r="H210" s="7"/>
      <c r="I210" s="7"/>
      <c r="J210" s="1">
        <v>6</v>
      </c>
      <c r="K210" s="1" t="str">
        <f t="shared" si="26"/>
        <v/>
      </c>
      <c r="M210" s="1" t="s">
        <v>20</v>
      </c>
      <c r="N210" s="7"/>
      <c r="O210" s="7"/>
      <c r="P210" s="1">
        <v>6</v>
      </c>
      <c r="Q210" s="1" t="str">
        <f t="shared" si="27"/>
        <v/>
      </c>
    </row>
    <row r="211" spans="1:17">
      <c r="A211" s="1" t="s">
        <v>21</v>
      </c>
      <c r="B211" s="7"/>
      <c r="C211" s="7"/>
      <c r="D211" s="1">
        <v>2</v>
      </c>
      <c r="E211" s="1" t="str">
        <f t="shared" si="25"/>
        <v/>
      </c>
      <c r="G211" s="1" t="s">
        <v>21</v>
      </c>
      <c r="H211" s="7"/>
      <c r="I211" s="7"/>
      <c r="J211" s="1">
        <v>2</v>
      </c>
      <c r="K211" s="1" t="str">
        <f t="shared" si="26"/>
        <v/>
      </c>
      <c r="M211" s="1" t="s">
        <v>21</v>
      </c>
      <c r="N211" s="7"/>
      <c r="O211" s="7"/>
      <c r="P211" s="1">
        <v>2</v>
      </c>
      <c r="Q211" s="1" t="str">
        <f t="shared" si="27"/>
        <v/>
      </c>
    </row>
    <row r="212" spans="1:17">
      <c r="A212" s="1" t="s">
        <v>22</v>
      </c>
      <c r="B212" s="7"/>
      <c r="C212" s="7"/>
      <c r="D212" s="1">
        <v>6</v>
      </c>
      <c r="E212" s="1" t="str">
        <f t="shared" si="25"/>
        <v/>
      </c>
      <c r="G212" s="1" t="s">
        <v>22</v>
      </c>
      <c r="H212" s="7"/>
      <c r="I212" s="7"/>
      <c r="J212" s="1">
        <v>6</v>
      </c>
      <c r="K212" s="1" t="str">
        <f t="shared" si="26"/>
        <v/>
      </c>
      <c r="M212" s="1" t="s">
        <v>22</v>
      </c>
      <c r="N212" s="7"/>
      <c r="O212" s="7"/>
      <c r="P212" s="1">
        <v>6</v>
      </c>
      <c r="Q212" s="1" t="str">
        <f t="shared" si="27"/>
        <v/>
      </c>
    </row>
    <row r="213" spans="1:17">
      <c r="A213" s="1" t="s">
        <v>23</v>
      </c>
      <c r="B213" s="7"/>
      <c r="C213" s="7"/>
      <c r="D213" s="1">
        <v>12</v>
      </c>
      <c r="E213" s="1" t="str">
        <f t="shared" si="25"/>
        <v/>
      </c>
      <c r="G213" s="1" t="s">
        <v>23</v>
      </c>
      <c r="H213" s="7"/>
      <c r="I213" s="7"/>
      <c r="J213" s="1">
        <v>12</v>
      </c>
      <c r="K213" s="1" t="str">
        <f t="shared" si="26"/>
        <v/>
      </c>
      <c r="M213" s="1" t="s">
        <v>23</v>
      </c>
      <c r="N213" s="7"/>
      <c r="O213" s="7"/>
      <c r="P213" s="1">
        <v>12</v>
      </c>
      <c r="Q213" s="1" t="str">
        <f t="shared" si="27"/>
        <v/>
      </c>
    </row>
    <row r="214" spans="1:17">
      <c r="A214" s="1" t="s">
        <v>24</v>
      </c>
      <c r="B214" s="7"/>
      <c r="C214" s="7"/>
      <c r="D214" s="1">
        <v>12</v>
      </c>
      <c r="E214" s="1" t="str">
        <f t="shared" si="25"/>
        <v/>
      </c>
      <c r="G214" s="1" t="s">
        <v>24</v>
      </c>
      <c r="H214" s="7"/>
      <c r="I214" s="7"/>
      <c r="J214" s="1">
        <v>12</v>
      </c>
      <c r="K214" s="1" t="str">
        <f t="shared" si="26"/>
        <v/>
      </c>
      <c r="M214" s="1" t="s">
        <v>24</v>
      </c>
      <c r="N214" s="7"/>
      <c r="O214" s="7"/>
      <c r="P214" s="1">
        <v>12</v>
      </c>
      <c r="Q214" s="1" t="str">
        <f t="shared" si="27"/>
        <v/>
      </c>
    </row>
    <row r="215" spans="1:17">
      <c r="A215" s="1" t="s">
        <v>25</v>
      </c>
      <c r="B215" s="7"/>
      <c r="C215" s="7"/>
      <c r="D215" s="1">
        <v>14</v>
      </c>
      <c r="E215" s="1" t="str">
        <f t="shared" si="25"/>
        <v/>
      </c>
      <c r="G215" s="1" t="s">
        <v>25</v>
      </c>
      <c r="H215" s="7"/>
      <c r="I215" s="7"/>
      <c r="J215" s="1">
        <v>14</v>
      </c>
      <c r="K215" s="1" t="str">
        <f t="shared" si="26"/>
        <v/>
      </c>
      <c r="M215" s="1" t="s">
        <v>25</v>
      </c>
      <c r="N215" s="7"/>
      <c r="O215" s="7"/>
      <c r="P215" s="1">
        <v>14</v>
      </c>
      <c r="Q215" s="1" t="str">
        <f t="shared" si="27"/>
        <v/>
      </c>
    </row>
    <row r="216" spans="1:17">
      <c r="A216" s="1" t="s">
        <v>26</v>
      </c>
      <c r="B216" s="7"/>
      <c r="C216" s="7"/>
      <c r="D216" s="1">
        <v>7</v>
      </c>
      <c r="E216" s="1" t="str">
        <f t="shared" si="25"/>
        <v/>
      </c>
      <c r="G216" s="1" t="s">
        <v>26</v>
      </c>
      <c r="H216" s="7"/>
      <c r="I216" s="7"/>
      <c r="J216" s="1">
        <v>7</v>
      </c>
      <c r="K216" s="1" t="str">
        <f t="shared" si="26"/>
        <v/>
      </c>
      <c r="M216" s="1" t="s">
        <v>26</v>
      </c>
      <c r="N216" s="7"/>
      <c r="O216" s="7"/>
      <c r="P216" s="1">
        <v>7</v>
      </c>
      <c r="Q216" s="1" t="str">
        <f t="shared" si="27"/>
        <v/>
      </c>
    </row>
    <row r="217" spans="1:17">
      <c r="A217" s="1" t="s">
        <v>27</v>
      </c>
      <c r="B217" s="7"/>
      <c r="C217" s="7"/>
      <c r="D217" s="1">
        <v>18</v>
      </c>
      <c r="E217" s="1" t="str">
        <f t="shared" si="25"/>
        <v/>
      </c>
      <c r="G217" s="1" t="s">
        <v>27</v>
      </c>
      <c r="H217" s="7"/>
      <c r="I217" s="7"/>
      <c r="J217" s="1">
        <v>18</v>
      </c>
      <c r="K217" s="1" t="str">
        <f t="shared" si="26"/>
        <v/>
      </c>
      <c r="M217" s="1" t="s">
        <v>27</v>
      </c>
      <c r="N217" s="7"/>
      <c r="O217" s="7"/>
      <c r="P217" s="1">
        <v>18</v>
      </c>
      <c r="Q217" s="1" t="str">
        <f t="shared" si="27"/>
        <v/>
      </c>
    </row>
    <row r="218" spans="1:17">
      <c r="A218" s="1" t="s">
        <v>28</v>
      </c>
      <c r="B218" s="7"/>
      <c r="C218" s="7"/>
      <c r="D218" s="1">
        <v>10</v>
      </c>
      <c r="E218" s="1" t="str">
        <f t="shared" si="25"/>
        <v/>
      </c>
      <c r="G218" s="1" t="s">
        <v>28</v>
      </c>
      <c r="H218" s="7"/>
      <c r="I218" s="7"/>
      <c r="J218" s="1">
        <v>10</v>
      </c>
      <c r="K218" s="1" t="str">
        <f t="shared" si="26"/>
        <v/>
      </c>
      <c r="M218" s="1" t="s">
        <v>28</v>
      </c>
      <c r="N218" s="7"/>
      <c r="O218" s="7"/>
      <c r="P218" s="1">
        <v>10</v>
      </c>
      <c r="Q218" s="1" t="str">
        <f t="shared" si="27"/>
        <v/>
      </c>
    </row>
    <row r="219" spans="1:17">
      <c r="A219" s="1" t="s">
        <v>29</v>
      </c>
      <c r="B219" s="7"/>
      <c r="C219" s="7"/>
      <c r="D219" s="1">
        <v>10</v>
      </c>
      <c r="E219" s="1" t="str">
        <f t="shared" si="25"/>
        <v/>
      </c>
      <c r="G219" s="1" t="s">
        <v>29</v>
      </c>
      <c r="H219" s="7"/>
      <c r="I219" s="7"/>
      <c r="J219" s="1">
        <v>10</v>
      </c>
      <c r="K219" s="1" t="str">
        <f t="shared" si="26"/>
        <v/>
      </c>
      <c r="M219" s="1" t="s">
        <v>29</v>
      </c>
      <c r="N219" s="7"/>
      <c r="O219" s="7"/>
      <c r="P219" s="1">
        <v>10</v>
      </c>
      <c r="Q219" s="1" t="str">
        <f t="shared" si="27"/>
        <v/>
      </c>
    </row>
    <row r="220" spans="1:17">
      <c r="A220" s="1" t="s">
        <v>30</v>
      </c>
      <c r="B220" s="7"/>
      <c r="C220" s="7"/>
      <c r="D220" s="1">
        <v>10</v>
      </c>
      <c r="E220" s="1" t="str">
        <f t="shared" si="25"/>
        <v/>
      </c>
      <c r="G220" s="1" t="s">
        <v>30</v>
      </c>
      <c r="H220" s="7"/>
      <c r="I220" s="7"/>
      <c r="J220" s="1">
        <v>10</v>
      </c>
      <c r="K220" s="1" t="str">
        <f t="shared" si="26"/>
        <v/>
      </c>
      <c r="M220" s="1" t="s">
        <v>30</v>
      </c>
      <c r="N220" s="7"/>
      <c r="O220" s="7"/>
      <c r="P220" s="1">
        <v>10</v>
      </c>
      <c r="Q220" s="1" t="str">
        <f t="shared" si="27"/>
        <v/>
      </c>
    </row>
    <row r="221" spans="1:17">
      <c r="A221" s="1" t="s">
        <v>31</v>
      </c>
      <c r="B221" s="7"/>
      <c r="C221" s="7"/>
      <c r="D221" s="1">
        <v>8</v>
      </c>
      <c r="E221" s="1" t="str">
        <f t="shared" si="25"/>
        <v/>
      </c>
      <c r="G221" s="1" t="s">
        <v>31</v>
      </c>
      <c r="H221" s="7"/>
      <c r="I221" s="7"/>
      <c r="J221" s="1">
        <v>8</v>
      </c>
      <c r="K221" s="1" t="str">
        <f t="shared" si="26"/>
        <v/>
      </c>
      <c r="M221" s="1" t="s">
        <v>31</v>
      </c>
      <c r="N221" s="7"/>
      <c r="O221" s="7"/>
      <c r="P221" s="1">
        <v>8</v>
      </c>
      <c r="Q221" s="1" t="str">
        <f t="shared" si="27"/>
        <v/>
      </c>
    </row>
    <row r="222" spans="1:17">
      <c r="A222" s="1" t="s">
        <v>32</v>
      </c>
      <c r="B222" s="7"/>
      <c r="C222" s="7"/>
      <c r="D222" s="1">
        <v>5</v>
      </c>
      <c r="E222" s="1" t="str">
        <f t="shared" si="25"/>
        <v/>
      </c>
      <c r="G222" s="1" t="s">
        <v>32</v>
      </c>
      <c r="H222" s="7"/>
      <c r="I222" s="7"/>
      <c r="J222" s="1">
        <v>5</v>
      </c>
      <c r="K222" s="1" t="str">
        <f t="shared" si="26"/>
        <v/>
      </c>
      <c r="M222" s="1" t="s">
        <v>32</v>
      </c>
      <c r="N222" s="7"/>
      <c r="O222" s="7"/>
      <c r="P222" s="1">
        <v>5</v>
      </c>
      <c r="Q222" s="1" t="str">
        <f t="shared" si="27"/>
        <v/>
      </c>
    </row>
    <row r="224" spans="1:17">
      <c r="D224" s="1" t="s">
        <v>33</v>
      </c>
      <c r="E224" s="1">
        <f>SUBTOTAL(9,E207:E222)</f>
        <v>0</v>
      </c>
      <c r="J224" s="1" t="s">
        <v>33</v>
      </c>
      <c r="K224" s="1">
        <f>SUBTOTAL(9,K207:K222)</f>
        <v>0</v>
      </c>
      <c r="P224" s="1" t="s">
        <v>33</v>
      </c>
      <c r="Q224" s="1">
        <f>SUBTOTAL(9,Q207:Q222)</f>
        <v>0</v>
      </c>
    </row>
    <row r="228" spans="1:17">
      <c r="A228" s="14" t="s">
        <v>9</v>
      </c>
      <c r="B228" s="14"/>
      <c r="C228" s="12"/>
      <c r="D228" s="15">
        <f>'F2B dalyviai'!B19</f>
        <v>0</v>
      </c>
      <c r="E228" s="15"/>
      <c r="F228" s="15"/>
      <c r="G228" s="5"/>
      <c r="H228" s="16" t="s">
        <v>10</v>
      </c>
      <c r="I228" s="16"/>
      <c r="J228" s="16"/>
      <c r="K228" s="15">
        <f>LARGE(E249:Q249,1) + LARGE(E249:Q249,2)</f>
        <v>0</v>
      </c>
      <c r="L228" s="15"/>
      <c r="M228" s="5"/>
      <c r="N228" s="5"/>
      <c r="O228" s="5"/>
      <c r="P228" s="5"/>
      <c r="Q228" s="5"/>
    </row>
    <row r="230" spans="1:17">
      <c r="A230" s="17" t="s">
        <v>11</v>
      </c>
      <c r="B230" s="17"/>
      <c r="C230" s="17"/>
      <c r="D230" s="17"/>
      <c r="E230" s="17"/>
      <c r="G230" s="17" t="s">
        <v>12</v>
      </c>
      <c r="H230" s="17"/>
      <c r="I230" s="17"/>
      <c r="J230" s="17"/>
      <c r="K230" s="17"/>
      <c r="M230" s="17" t="s">
        <v>13</v>
      </c>
      <c r="N230" s="17"/>
      <c r="O230" s="17"/>
      <c r="P230" s="17"/>
      <c r="Q230" s="17"/>
    </row>
    <row r="231" spans="1:17">
      <c r="A231" s="6" t="s">
        <v>14</v>
      </c>
      <c r="B231" s="6" t="s">
        <v>34</v>
      </c>
      <c r="C231" s="6" t="s">
        <v>35</v>
      </c>
      <c r="D231" s="6" t="s">
        <v>15</v>
      </c>
      <c r="E231" s="6" t="s">
        <v>16</v>
      </c>
      <c r="F231" s="6"/>
      <c r="G231" s="6" t="s">
        <v>14</v>
      </c>
      <c r="H231" s="6" t="s">
        <v>34</v>
      </c>
      <c r="I231" s="6" t="s">
        <v>35</v>
      </c>
      <c r="J231" s="6" t="s">
        <v>15</v>
      </c>
      <c r="K231" s="6" t="s">
        <v>16</v>
      </c>
      <c r="L231" s="6"/>
      <c r="M231" s="6" t="s">
        <v>14</v>
      </c>
      <c r="N231" s="6" t="s">
        <v>34</v>
      </c>
      <c r="O231" s="6" t="s">
        <v>35</v>
      </c>
      <c r="P231" s="6" t="s">
        <v>15</v>
      </c>
      <c r="Q231" s="6" t="s">
        <v>16</v>
      </c>
    </row>
    <row r="232" spans="1:17">
      <c r="A232" s="1" t="s">
        <v>17</v>
      </c>
      <c r="B232" s="7"/>
      <c r="C232" s="7"/>
      <c r="D232" s="1">
        <v>1</v>
      </c>
      <c r="E232" s="1" t="str">
        <f>IF($B232 = "", "", (($B232+$C232)/2)*$D232)</f>
        <v/>
      </c>
      <c r="G232" s="1" t="s">
        <v>17</v>
      </c>
      <c r="H232" s="7"/>
      <c r="I232" s="7"/>
      <c r="J232" s="1">
        <v>1</v>
      </c>
      <c r="K232" s="1" t="str">
        <f>IF($H232 = "", "", (($H232+$I232)/2)*$J232)</f>
        <v/>
      </c>
      <c r="M232" s="1" t="s">
        <v>17</v>
      </c>
      <c r="N232" s="7"/>
      <c r="O232" s="7"/>
      <c r="P232" s="1">
        <v>1</v>
      </c>
      <c r="Q232" s="1" t="str">
        <f>IF($N232 = "", "", (($N232+$O232)/2)*$P232)</f>
        <v/>
      </c>
    </row>
    <row r="233" spans="1:17">
      <c r="A233" s="1" t="s">
        <v>18</v>
      </c>
      <c r="B233" s="7"/>
      <c r="C233" s="7"/>
      <c r="D233" s="1">
        <v>2</v>
      </c>
      <c r="E233" s="1" t="str">
        <f t="shared" ref="E233:E247" si="28">IF($B233 = "", "", (($B233+$C233)/2)*$D233)</f>
        <v/>
      </c>
      <c r="G233" s="1" t="s">
        <v>18</v>
      </c>
      <c r="H233" s="7"/>
      <c r="I233" s="7"/>
      <c r="J233" s="1">
        <v>2</v>
      </c>
      <c r="K233" s="1" t="str">
        <f t="shared" ref="K233:K247" si="29">IF($H233 = "", "", (($H233+$I233)/2)*$J233)</f>
        <v/>
      </c>
      <c r="M233" s="1" t="s">
        <v>18</v>
      </c>
      <c r="N233" s="7"/>
      <c r="O233" s="7"/>
      <c r="P233" s="1">
        <v>2</v>
      </c>
      <c r="Q233" s="1" t="str">
        <f t="shared" ref="Q233:Q247" si="30">IF($N233 = "", "", (($N233+$O233)/2)*$P233)</f>
        <v/>
      </c>
    </row>
    <row r="234" spans="1:17">
      <c r="A234" s="1" t="s">
        <v>19</v>
      </c>
      <c r="B234" s="7"/>
      <c r="C234" s="7"/>
      <c r="D234" s="1">
        <v>8</v>
      </c>
      <c r="E234" s="1" t="str">
        <f t="shared" si="28"/>
        <v/>
      </c>
      <c r="G234" s="1" t="s">
        <v>19</v>
      </c>
      <c r="H234" s="7"/>
      <c r="I234" s="7"/>
      <c r="J234" s="1">
        <v>8</v>
      </c>
      <c r="K234" s="1" t="str">
        <f t="shared" si="29"/>
        <v/>
      </c>
      <c r="M234" s="1" t="s">
        <v>19</v>
      </c>
      <c r="N234" s="7"/>
      <c r="O234" s="7"/>
      <c r="P234" s="1">
        <v>8</v>
      </c>
      <c r="Q234" s="1" t="str">
        <f t="shared" si="30"/>
        <v/>
      </c>
    </row>
    <row r="235" spans="1:17">
      <c r="A235" s="1" t="s">
        <v>20</v>
      </c>
      <c r="B235" s="7"/>
      <c r="C235" s="7"/>
      <c r="D235" s="1">
        <v>6</v>
      </c>
      <c r="E235" s="1" t="str">
        <f t="shared" si="28"/>
        <v/>
      </c>
      <c r="G235" s="1" t="s">
        <v>20</v>
      </c>
      <c r="H235" s="7"/>
      <c r="I235" s="7"/>
      <c r="J235" s="1">
        <v>6</v>
      </c>
      <c r="K235" s="1" t="str">
        <f t="shared" si="29"/>
        <v/>
      </c>
      <c r="M235" s="1" t="s">
        <v>20</v>
      </c>
      <c r="N235" s="7"/>
      <c r="O235" s="7"/>
      <c r="P235" s="1">
        <v>6</v>
      </c>
      <c r="Q235" s="1" t="str">
        <f t="shared" si="30"/>
        <v/>
      </c>
    </row>
    <row r="236" spans="1:17">
      <c r="A236" s="1" t="s">
        <v>21</v>
      </c>
      <c r="B236" s="7"/>
      <c r="C236" s="7"/>
      <c r="D236" s="1">
        <v>2</v>
      </c>
      <c r="E236" s="1" t="str">
        <f t="shared" si="28"/>
        <v/>
      </c>
      <c r="G236" s="1" t="s">
        <v>21</v>
      </c>
      <c r="H236" s="7"/>
      <c r="I236" s="7"/>
      <c r="J236" s="1">
        <v>2</v>
      </c>
      <c r="K236" s="1" t="str">
        <f t="shared" si="29"/>
        <v/>
      </c>
      <c r="M236" s="1" t="s">
        <v>21</v>
      </c>
      <c r="N236" s="7"/>
      <c r="O236" s="7"/>
      <c r="P236" s="1">
        <v>2</v>
      </c>
      <c r="Q236" s="1" t="str">
        <f t="shared" si="30"/>
        <v/>
      </c>
    </row>
    <row r="237" spans="1:17">
      <c r="A237" s="1" t="s">
        <v>22</v>
      </c>
      <c r="B237" s="7"/>
      <c r="C237" s="7"/>
      <c r="D237" s="1">
        <v>6</v>
      </c>
      <c r="E237" s="1" t="str">
        <f t="shared" si="28"/>
        <v/>
      </c>
      <c r="G237" s="1" t="s">
        <v>22</v>
      </c>
      <c r="H237" s="7"/>
      <c r="I237" s="7"/>
      <c r="J237" s="1">
        <v>6</v>
      </c>
      <c r="K237" s="1" t="str">
        <f t="shared" si="29"/>
        <v/>
      </c>
      <c r="M237" s="1" t="s">
        <v>22</v>
      </c>
      <c r="N237" s="7"/>
      <c r="O237" s="7"/>
      <c r="P237" s="1">
        <v>6</v>
      </c>
      <c r="Q237" s="1" t="str">
        <f t="shared" si="30"/>
        <v/>
      </c>
    </row>
    <row r="238" spans="1:17">
      <c r="A238" s="1" t="s">
        <v>23</v>
      </c>
      <c r="B238" s="7"/>
      <c r="C238" s="7"/>
      <c r="D238" s="1">
        <v>12</v>
      </c>
      <c r="E238" s="1" t="str">
        <f t="shared" si="28"/>
        <v/>
      </c>
      <c r="G238" s="1" t="s">
        <v>23</v>
      </c>
      <c r="H238" s="7"/>
      <c r="I238" s="7"/>
      <c r="J238" s="1">
        <v>12</v>
      </c>
      <c r="K238" s="1" t="str">
        <f t="shared" si="29"/>
        <v/>
      </c>
      <c r="M238" s="1" t="s">
        <v>23</v>
      </c>
      <c r="N238" s="7"/>
      <c r="O238" s="7"/>
      <c r="P238" s="1">
        <v>12</v>
      </c>
      <c r="Q238" s="1" t="str">
        <f t="shared" si="30"/>
        <v/>
      </c>
    </row>
    <row r="239" spans="1:17">
      <c r="A239" s="1" t="s">
        <v>24</v>
      </c>
      <c r="B239" s="7"/>
      <c r="C239" s="7"/>
      <c r="D239" s="1">
        <v>12</v>
      </c>
      <c r="E239" s="1" t="str">
        <f t="shared" si="28"/>
        <v/>
      </c>
      <c r="G239" s="1" t="s">
        <v>24</v>
      </c>
      <c r="H239" s="7"/>
      <c r="I239" s="7"/>
      <c r="J239" s="1">
        <v>12</v>
      </c>
      <c r="K239" s="1" t="str">
        <f t="shared" si="29"/>
        <v/>
      </c>
      <c r="M239" s="1" t="s">
        <v>24</v>
      </c>
      <c r="N239" s="7"/>
      <c r="O239" s="7"/>
      <c r="P239" s="1">
        <v>12</v>
      </c>
      <c r="Q239" s="1" t="str">
        <f t="shared" si="30"/>
        <v/>
      </c>
    </row>
    <row r="240" spans="1:17">
      <c r="A240" s="1" t="s">
        <v>25</v>
      </c>
      <c r="B240" s="7"/>
      <c r="C240" s="7"/>
      <c r="D240" s="1">
        <v>14</v>
      </c>
      <c r="E240" s="1" t="str">
        <f t="shared" si="28"/>
        <v/>
      </c>
      <c r="G240" s="1" t="s">
        <v>25</v>
      </c>
      <c r="H240" s="7"/>
      <c r="I240" s="7"/>
      <c r="J240" s="1">
        <v>14</v>
      </c>
      <c r="K240" s="1" t="str">
        <f t="shared" si="29"/>
        <v/>
      </c>
      <c r="M240" s="1" t="s">
        <v>25</v>
      </c>
      <c r="N240" s="7"/>
      <c r="O240" s="7"/>
      <c r="P240" s="1">
        <v>14</v>
      </c>
      <c r="Q240" s="1" t="str">
        <f t="shared" si="30"/>
        <v/>
      </c>
    </row>
    <row r="241" spans="1:17">
      <c r="A241" s="1" t="s">
        <v>26</v>
      </c>
      <c r="B241" s="7"/>
      <c r="C241" s="7"/>
      <c r="D241" s="1">
        <v>7</v>
      </c>
      <c r="E241" s="1" t="str">
        <f t="shared" si="28"/>
        <v/>
      </c>
      <c r="G241" s="1" t="s">
        <v>26</v>
      </c>
      <c r="H241" s="7"/>
      <c r="I241" s="7"/>
      <c r="J241" s="1">
        <v>7</v>
      </c>
      <c r="K241" s="1" t="str">
        <f t="shared" si="29"/>
        <v/>
      </c>
      <c r="M241" s="1" t="s">
        <v>26</v>
      </c>
      <c r="N241" s="7"/>
      <c r="O241" s="7"/>
      <c r="P241" s="1">
        <v>7</v>
      </c>
      <c r="Q241" s="1" t="str">
        <f t="shared" si="30"/>
        <v/>
      </c>
    </row>
    <row r="242" spans="1:17">
      <c r="A242" s="1" t="s">
        <v>27</v>
      </c>
      <c r="B242" s="7"/>
      <c r="C242" s="7"/>
      <c r="D242" s="1">
        <v>18</v>
      </c>
      <c r="E242" s="1" t="str">
        <f t="shared" si="28"/>
        <v/>
      </c>
      <c r="G242" s="1" t="s">
        <v>27</v>
      </c>
      <c r="H242" s="7"/>
      <c r="I242" s="7"/>
      <c r="J242" s="1">
        <v>18</v>
      </c>
      <c r="K242" s="1" t="str">
        <f t="shared" si="29"/>
        <v/>
      </c>
      <c r="M242" s="1" t="s">
        <v>27</v>
      </c>
      <c r="N242" s="7"/>
      <c r="O242" s="7"/>
      <c r="P242" s="1">
        <v>18</v>
      </c>
      <c r="Q242" s="1" t="str">
        <f t="shared" si="30"/>
        <v/>
      </c>
    </row>
    <row r="243" spans="1:17">
      <c r="A243" s="1" t="s">
        <v>28</v>
      </c>
      <c r="B243" s="7"/>
      <c r="C243" s="7"/>
      <c r="D243" s="1">
        <v>10</v>
      </c>
      <c r="E243" s="1" t="str">
        <f t="shared" si="28"/>
        <v/>
      </c>
      <c r="G243" s="1" t="s">
        <v>28</v>
      </c>
      <c r="H243" s="7"/>
      <c r="I243" s="7"/>
      <c r="J243" s="1">
        <v>10</v>
      </c>
      <c r="K243" s="1" t="str">
        <f t="shared" si="29"/>
        <v/>
      </c>
      <c r="M243" s="1" t="s">
        <v>28</v>
      </c>
      <c r="N243" s="7"/>
      <c r="O243" s="7"/>
      <c r="P243" s="1">
        <v>10</v>
      </c>
      <c r="Q243" s="1" t="str">
        <f t="shared" si="30"/>
        <v/>
      </c>
    </row>
    <row r="244" spans="1:17">
      <c r="A244" s="1" t="s">
        <v>29</v>
      </c>
      <c r="B244" s="7"/>
      <c r="C244" s="7"/>
      <c r="D244" s="1">
        <v>10</v>
      </c>
      <c r="E244" s="1" t="str">
        <f t="shared" si="28"/>
        <v/>
      </c>
      <c r="G244" s="1" t="s">
        <v>29</v>
      </c>
      <c r="H244" s="7"/>
      <c r="I244" s="7"/>
      <c r="J244" s="1">
        <v>10</v>
      </c>
      <c r="K244" s="1" t="str">
        <f t="shared" si="29"/>
        <v/>
      </c>
      <c r="M244" s="1" t="s">
        <v>29</v>
      </c>
      <c r="N244" s="7"/>
      <c r="O244" s="7"/>
      <c r="P244" s="1">
        <v>10</v>
      </c>
      <c r="Q244" s="1" t="str">
        <f t="shared" si="30"/>
        <v/>
      </c>
    </row>
    <row r="245" spans="1:17">
      <c r="A245" s="1" t="s">
        <v>30</v>
      </c>
      <c r="B245" s="7"/>
      <c r="C245" s="7"/>
      <c r="D245" s="1">
        <v>10</v>
      </c>
      <c r="E245" s="1" t="str">
        <f t="shared" si="28"/>
        <v/>
      </c>
      <c r="G245" s="1" t="s">
        <v>30</v>
      </c>
      <c r="H245" s="7"/>
      <c r="I245" s="7"/>
      <c r="J245" s="1">
        <v>10</v>
      </c>
      <c r="K245" s="1" t="str">
        <f t="shared" si="29"/>
        <v/>
      </c>
      <c r="M245" s="1" t="s">
        <v>30</v>
      </c>
      <c r="N245" s="7"/>
      <c r="O245" s="7"/>
      <c r="P245" s="1">
        <v>10</v>
      </c>
      <c r="Q245" s="1" t="str">
        <f t="shared" si="30"/>
        <v/>
      </c>
    </row>
    <row r="246" spans="1:17">
      <c r="A246" s="1" t="s">
        <v>31</v>
      </c>
      <c r="B246" s="7"/>
      <c r="C246" s="7"/>
      <c r="D246" s="1">
        <v>8</v>
      </c>
      <c r="E246" s="1" t="str">
        <f t="shared" si="28"/>
        <v/>
      </c>
      <c r="G246" s="1" t="s">
        <v>31</v>
      </c>
      <c r="H246" s="7"/>
      <c r="I246" s="7"/>
      <c r="J246" s="1">
        <v>8</v>
      </c>
      <c r="K246" s="1" t="str">
        <f t="shared" si="29"/>
        <v/>
      </c>
      <c r="M246" s="1" t="s">
        <v>31</v>
      </c>
      <c r="N246" s="7"/>
      <c r="O246" s="7"/>
      <c r="P246" s="1">
        <v>8</v>
      </c>
      <c r="Q246" s="1" t="str">
        <f t="shared" si="30"/>
        <v/>
      </c>
    </row>
    <row r="247" spans="1:17">
      <c r="A247" s="1" t="s">
        <v>32</v>
      </c>
      <c r="B247" s="7"/>
      <c r="C247" s="7"/>
      <c r="D247" s="1">
        <v>5</v>
      </c>
      <c r="E247" s="1" t="str">
        <f t="shared" si="28"/>
        <v/>
      </c>
      <c r="G247" s="1" t="s">
        <v>32</v>
      </c>
      <c r="H247" s="7"/>
      <c r="I247" s="7"/>
      <c r="J247" s="1">
        <v>5</v>
      </c>
      <c r="K247" s="1" t="str">
        <f t="shared" si="29"/>
        <v/>
      </c>
      <c r="M247" s="1" t="s">
        <v>32</v>
      </c>
      <c r="N247" s="7"/>
      <c r="O247" s="7"/>
      <c r="P247" s="1">
        <v>5</v>
      </c>
      <c r="Q247" s="1" t="str">
        <f t="shared" si="30"/>
        <v/>
      </c>
    </row>
    <row r="249" spans="1:17">
      <c r="D249" s="1" t="s">
        <v>33</v>
      </c>
      <c r="E249" s="1">
        <f>SUBTOTAL(9,E232:E247)</f>
        <v>0</v>
      </c>
      <c r="J249" s="1" t="s">
        <v>33</v>
      </c>
      <c r="K249" s="1">
        <f>SUBTOTAL(9,K232:K247)</f>
        <v>0</v>
      </c>
      <c r="P249" s="1" t="s">
        <v>33</v>
      </c>
      <c r="Q249" s="1">
        <f>SUBTOTAL(9,Q232:Q247)</f>
        <v>0</v>
      </c>
    </row>
    <row r="253" spans="1:17">
      <c r="A253" s="14" t="s">
        <v>9</v>
      </c>
      <c r="B253" s="14"/>
      <c r="C253" s="12"/>
      <c r="D253" s="15">
        <f>'F2B dalyviai'!B20</f>
        <v>0</v>
      </c>
      <c r="E253" s="15"/>
      <c r="F253" s="15"/>
      <c r="G253" s="5"/>
      <c r="H253" s="16" t="s">
        <v>10</v>
      </c>
      <c r="I253" s="16"/>
      <c r="J253" s="16"/>
      <c r="K253" s="15">
        <f>LARGE(E274:Q274,1) + LARGE(E274:Q274,2)</f>
        <v>0</v>
      </c>
      <c r="L253" s="15"/>
      <c r="M253" s="5"/>
      <c r="N253" s="5"/>
      <c r="O253" s="5"/>
      <c r="P253" s="5"/>
      <c r="Q253" s="5"/>
    </row>
    <row r="255" spans="1:17">
      <c r="A255" s="17" t="s">
        <v>11</v>
      </c>
      <c r="B255" s="17"/>
      <c r="C255" s="17"/>
      <c r="D255" s="17"/>
      <c r="E255" s="17"/>
      <c r="G255" s="17" t="s">
        <v>12</v>
      </c>
      <c r="H255" s="17"/>
      <c r="I255" s="17"/>
      <c r="J255" s="17"/>
      <c r="K255" s="17"/>
      <c r="M255" s="17" t="s">
        <v>13</v>
      </c>
      <c r="N255" s="17"/>
      <c r="O255" s="17"/>
      <c r="P255" s="17"/>
      <c r="Q255" s="17"/>
    </row>
    <row r="256" spans="1:17">
      <c r="A256" s="6" t="s">
        <v>14</v>
      </c>
      <c r="B256" s="6" t="s">
        <v>34</v>
      </c>
      <c r="C256" s="6" t="s">
        <v>35</v>
      </c>
      <c r="D256" s="6" t="s">
        <v>15</v>
      </c>
      <c r="E256" s="6" t="s">
        <v>16</v>
      </c>
      <c r="F256" s="6"/>
      <c r="G256" s="6" t="s">
        <v>14</v>
      </c>
      <c r="H256" s="6" t="s">
        <v>34</v>
      </c>
      <c r="I256" s="6" t="s">
        <v>35</v>
      </c>
      <c r="J256" s="6" t="s">
        <v>15</v>
      </c>
      <c r="K256" s="6" t="s">
        <v>16</v>
      </c>
      <c r="L256" s="6"/>
      <c r="M256" s="6" t="s">
        <v>14</v>
      </c>
      <c r="N256" s="6" t="s">
        <v>34</v>
      </c>
      <c r="O256" s="6" t="s">
        <v>35</v>
      </c>
      <c r="P256" s="6" t="s">
        <v>15</v>
      </c>
      <c r="Q256" s="6" t="s">
        <v>16</v>
      </c>
    </row>
    <row r="257" spans="1:17">
      <c r="A257" s="1" t="s">
        <v>17</v>
      </c>
      <c r="B257" s="7"/>
      <c r="C257" s="7"/>
      <c r="D257" s="1">
        <v>1</v>
      </c>
      <c r="E257" s="1" t="str">
        <f>IF($B257 = "", "", (($B257+$C257)/2)*$D257)</f>
        <v/>
      </c>
      <c r="G257" s="1" t="s">
        <v>17</v>
      </c>
      <c r="H257" s="7"/>
      <c r="I257" s="7"/>
      <c r="J257" s="1">
        <v>1</v>
      </c>
      <c r="K257" s="1" t="str">
        <f>IF($H257 = "", "", (($H257+$I257)/2)*$J257)</f>
        <v/>
      </c>
      <c r="M257" s="1" t="s">
        <v>17</v>
      </c>
      <c r="N257" s="7"/>
      <c r="O257" s="7"/>
      <c r="P257" s="1">
        <v>1</v>
      </c>
      <c r="Q257" s="1" t="str">
        <f>IF($N257 = "", "", (($N257+$O257)/2)*$P257)</f>
        <v/>
      </c>
    </row>
    <row r="258" spans="1:17">
      <c r="A258" s="1" t="s">
        <v>18</v>
      </c>
      <c r="B258" s="7"/>
      <c r="C258" s="7"/>
      <c r="D258" s="1">
        <v>2</v>
      </c>
      <c r="E258" s="1" t="str">
        <f t="shared" ref="E258:E272" si="31">IF($B258 = "", "", (($B258+$C258)/2)*$D258)</f>
        <v/>
      </c>
      <c r="G258" s="1" t="s">
        <v>18</v>
      </c>
      <c r="H258" s="7"/>
      <c r="I258" s="7"/>
      <c r="J258" s="1">
        <v>2</v>
      </c>
      <c r="K258" s="1" t="str">
        <f t="shared" ref="K258:K272" si="32">IF($H258 = "", "", (($H258+$I258)/2)*$J258)</f>
        <v/>
      </c>
      <c r="M258" s="1" t="s">
        <v>18</v>
      </c>
      <c r="N258" s="7"/>
      <c r="O258" s="7"/>
      <c r="P258" s="1">
        <v>2</v>
      </c>
      <c r="Q258" s="1" t="str">
        <f t="shared" ref="Q258:Q272" si="33">IF($N258 = "", "", (($N258+$O258)/2)*$P258)</f>
        <v/>
      </c>
    </row>
    <row r="259" spans="1:17">
      <c r="A259" s="1" t="s">
        <v>19</v>
      </c>
      <c r="B259" s="7"/>
      <c r="C259" s="7"/>
      <c r="D259" s="1">
        <v>8</v>
      </c>
      <c r="E259" s="1" t="str">
        <f t="shared" si="31"/>
        <v/>
      </c>
      <c r="G259" s="1" t="s">
        <v>19</v>
      </c>
      <c r="H259" s="7"/>
      <c r="I259" s="7"/>
      <c r="J259" s="1">
        <v>8</v>
      </c>
      <c r="K259" s="1" t="str">
        <f t="shared" si="32"/>
        <v/>
      </c>
      <c r="M259" s="1" t="s">
        <v>19</v>
      </c>
      <c r="N259" s="7"/>
      <c r="O259" s="7"/>
      <c r="P259" s="1">
        <v>8</v>
      </c>
      <c r="Q259" s="1" t="str">
        <f t="shared" si="33"/>
        <v/>
      </c>
    </row>
    <row r="260" spans="1:17">
      <c r="A260" s="1" t="s">
        <v>20</v>
      </c>
      <c r="B260" s="7"/>
      <c r="C260" s="7"/>
      <c r="D260" s="1">
        <v>6</v>
      </c>
      <c r="E260" s="1" t="str">
        <f t="shared" si="31"/>
        <v/>
      </c>
      <c r="G260" s="1" t="s">
        <v>20</v>
      </c>
      <c r="H260" s="7"/>
      <c r="I260" s="7"/>
      <c r="J260" s="1">
        <v>6</v>
      </c>
      <c r="K260" s="1" t="str">
        <f t="shared" si="32"/>
        <v/>
      </c>
      <c r="M260" s="1" t="s">
        <v>20</v>
      </c>
      <c r="N260" s="7"/>
      <c r="O260" s="7"/>
      <c r="P260" s="1">
        <v>6</v>
      </c>
      <c r="Q260" s="1" t="str">
        <f t="shared" si="33"/>
        <v/>
      </c>
    </row>
    <row r="261" spans="1:17">
      <c r="A261" s="1" t="s">
        <v>21</v>
      </c>
      <c r="B261" s="7"/>
      <c r="C261" s="7"/>
      <c r="D261" s="1">
        <v>2</v>
      </c>
      <c r="E261" s="1" t="str">
        <f t="shared" si="31"/>
        <v/>
      </c>
      <c r="G261" s="1" t="s">
        <v>21</v>
      </c>
      <c r="H261" s="7"/>
      <c r="I261" s="7"/>
      <c r="J261" s="1">
        <v>2</v>
      </c>
      <c r="K261" s="1" t="str">
        <f t="shared" si="32"/>
        <v/>
      </c>
      <c r="M261" s="1" t="s">
        <v>21</v>
      </c>
      <c r="N261" s="7"/>
      <c r="O261" s="7"/>
      <c r="P261" s="1">
        <v>2</v>
      </c>
      <c r="Q261" s="1" t="str">
        <f t="shared" si="33"/>
        <v/>
      </c>
    </row>
    <row r="262" spans="1:17">
      <c r="A262" s="1" t="s">
        <v>22</v>
      </c>
      <c r="B262" s="7"/>
      <c r="C262" s="7"/>
      <c r="D262" s="1">
        <v>6</v>
      </c>
      <c r="E262" s="1" t="str">
        <f t="shared" si="31"/>
        <v/>
      </c>
      <c r="G262" s="1" t="s">
        <v>22</v>
      </c>
      <c r="H262" s="7"/>
      <c r="I262" s="7"/>
      <c r="J262" s="1">
        <v>6</v>
      </c>
      <c r="K262" s="1" t="str">
        <f t="shared" si="32"/>
        <v/>
      </c>
      <c r="M262" s="1" t="s">
        <v>22</v>
      </c>
      <c r="N262" s="7"/>
      <c r="O262" s="7"/>
      <c r="P262" s="1">
        <v>6</v>
      </c>
      <c r="Q262" s="1" t="str">
        <f t="shared" si="33"/>
        <v/>
      </c>
    </row>
    <row r="263" spans="1:17">
      <c r="A263" s="1" t="s">
        <v>23</v>
      </c>
      <c r="B263" s="7"/>
      <c r="C263" s="7"/>
      <c r="D263" s="1">
        <v>12</v>
      </c>
      <c r="E263" s="1" t="str">
        <f t="shared" si="31"/>
        <v/>
      </c>
      <c r="G263" s="1" t="s">
        <v>23</v>
      </c>
      <c r="H263" s="7"/>
      <c r="I263" s="7"/>
      <c r="J263" s="1">
        <v>12</v>
      </c>
      <c r="K263" s="1" t="str">
        <f t="shared" si="32"/>
        <v/>
      </c>
      <c r="M263" s="1" t="s">
        <v>23</v>
      </c>
      <c r="N263" s="7"/>
      <c r="O263" s="7"/>
      <c r="P263" s="1">
        <v>12</v>
      </c>
      <c r="Q263" s="1" t="str">
        <f t="shared" si="33"/>
        <v/>
      </c>
    </row>
    <row r="264" spans="1:17">
      <c r="A264" s="1" t="s">
        <v>24</v>
      </c>
      <c r="B264" s="7"/>
      <c r="C264" s="7"/>
      <c r="D264" s="1">
        <v>12</v>
      </c>
      <c r="E264" s="1" t="str">
        <f t="shared" si="31"/>
        <v/>
      </c>
      <c r="G264" s="1" t="s">
        <v>24</v>
      </c>
      <c r="H264" s="7"/>
      <c r="I264" s="7"/>
      <c r="J264" s="1">
        <v>12</v>
      </c>
      <c r="K264" s="1" t="str">
        <f t="shared" si="32"/>
        <v/>
      </c>
      <c r="M264" s="1" t="s">
        <v>24</v>
      </c>
      <c r="N264" s="7"/>
      <c r="O264" s="7"/>
      <c r="P264" s="1">
        <v>12</v>
      </c>
      <c r="Q264" s="1" t="str">
        <f t="shared" si="33"/>
        <v/>
      </c>
    </row>
    <row r="265" spans="1:17">
      <c r="A265" s="1" t="s">
        <v>25</v>
      </c>
      <c r="B265" s="7"/>
      <c r="C265" s="7"/>
      <c r="D265" s="1">
        <v>14</v>
      </c>
      <c r="E265" s="1" t="str">
        <f t="shared" si="31"/>
        <v/>
      </c>
      <c r="G265" s="1" t="s">
        <v>25</v>
      </c>
      <c r="H265" s="7"/>
      <c r="I265" s="7"/>
      <c r="J265" s="1">
        <v>14</v>
      </c>
      <c r="K265" s="1" t="str">
        <f t="shared" si="32"/>
        <v/>
      </c>
      <c r="M265" s="1" t="s">
        <v>25</v>
      </c>
      <c r="N265" s="7"/>
      <c r="O265" s="7"/>
      <c r="P265" s="1">
        <v>14</v>
      </c>
      <c r="Q265" s="1" t="str">
        <f t="shared" si="33"/>
        <v/>
      </c>
    </row>
    <row r="266" spans="1:17">
      <c r="A266" s="1" t="s">
        <v>26</v>
      </c>
      <c r="B266" s="7"/>
      <c r="C266" s="7"/>
      <c r="D266" s="1">
        <v>7</v>
      </c>
      <c r="E266" s="1" t="str">
        <f t="shared" si="31"/>
        <v/>
      </c>
      <c r="G266" s="1" t="s">
        <v>26</v>
      </c>
      <c r="H266" s="7"/>
      <c r="I266" s="7"/>
      <c r="J266" s="1">
        <v>7</v>
      </c>
      <c r="K266" s="1" t="str">
        <f t="shared" si="32"/>
        <v/>
      </c>
      <c r="M266" s="1" t="s">
        <v>26</v>
      </c>
      <c r="N266" s="7"/>
      <c r="O266" s="7"/>
      <c r="P266" s="1">
        <v>7</v>
      </c>
      <c r="Q266" s="1" t="str">
        <f t="shared" si="33"/>
        <v/>
      </c>
    </row>
    <row r="267" spans="1:17">
      <c r="A267" s="1" t="s">
        <v>27</v>
      </c>
      <c r="B267" s="7"/>
      <c r="C267" s="7"/>
      <c r="D267" s="1">
        <v>18</v>
      </c>
      <c r="E267" s="1" t="str">
        <f t="shared" si="31"/>
        <v/>
      </c>
      <c r="G267" s="1" t="s">
        <v>27</v>
      </c>
      <c r="H267" s="7"/>
      <c r="I267" s="7"/>
      <c r="J267" s="1">
        <v>18</v>
      </c>
      <c r="K267" s="1" t="str">
        <f t="shared" si="32"/>
        <v/>
      </c>
      <c r="M267" s="1" t="s">
        <v>27</v>
      </c>
      <c r="N267" s="7"/>
      <c r="O267" s="7"/>
      <c r="P267" s="1">
        <v>18</v>
      </c>
      <c r="Q267" s="1" t="str">
        <f t="shared" si="33"/>
        <v/>
      </c>
    </row>
    <row r="268" spans="1:17">
      <c r="A268" s="1" t="s">
        <v>28</v>
      </c>
      <c r="B268" s="7"/>
      <c r="C268" s="7"/>
      <c r="D268" s="1">
        <v>10</v>
      </c>
      <c r="E268" s="1" t="str">
        <f t="shared" si="31"/>
        <v/>
      </c>
      <c r="G268" s="1" t="s">
        <v>28</v>
      </c>
      <c r="H268" s="7"/>
      <c r="I268" s="7"/>
      <c r="J268" s="1">
        <v>10</v>
      </c>
      <c r="K268" s="1" t="str">
        <f t="shared" si="32"/>
        <v/>
      </c>
      <c r="M268" s="1" t="s">
        <v>28</v>
      </c>
      <c r="N268" s="7"/>
      <c r="O268" s="7"/>
      <c r="P268" s="1">
        <v>10</v>
      </c>
      <c r="Q268" s="1" t="str">
        <f t="shared" si="33"/>
        <v/>
      </c>
    </row>
    <row r="269" spans="1:17">
      <c r="A269" s="1" t="s">
        <v>29</v>
      </c>
      <c r="B269" s="7"/>
      <c r="C269" s="7"/>
      <c r="D269" s="1">
        <v>10</v>
      </c>
      <c r="E269" s="1" t="str">
        <f t="shared" si="31"/>
        <v/>
      </c>
      <c r="G269" s="1" t="s">
        <v>29</v>
      </c>
      <c r="H269" s="7"/>
      <c r="I269" s="7"/>
      <c r="J269" s="1">
        <v>10</v>
      </c>
      <c r="K269" s="1" t="str">
        <f t="shared" si="32"/>
        <v/>
      </c>
      <c r="M269" s="1" t="s">
        <v>29</v>
      </c>
      <c r="N269" s="7"/>
      <c r="O269" s="7"/>
      <c r="P269" s="1">
        <v>10</v>
      </c>
      <c r="Q269" s="1" t="str">
        <f t="shared" si="33"/>
        <v/>
      </c>
    </row>
    <row r="270" spans="1:17">
      <c r="A270" s="1" t="s">
        <v>30</v>
      </c>
      <c r="B270" s="7"/>
      <c r="C270" s="7"/>
      <c r="D270" s="1">
        <v>10</v>
      </c>
      <c r="E270" s="1" t="str">
        <f t="shared" si="31"/>
        <v/>
      </c>
      <c r="G270" s="1" t="s">
        <v>30</v>
      </c>
      <c r="H270" s="7"/>
      <c r="I270" s="7"/>
      <c r="J270" s="1">
        <v>10</v>
      </c>
      <c r="K270" s="1" t="str">
        <f t="shared" si="32"/>
        <v/>
      </c>
      <c r="M270" s="1" t="s">
        <v>30</v>
      </c>
      <c r="N270" s="7"/>
      <c r="O270" s="7"/>
      <c r="P270" s="1">
        <v>10</v>
      </c>
      <c r="Q270" s="1" t="str">
        <f t="shared" si="33"/>
        <v/>
      </c>
    </row>
    <row r="271" spans="1:17">
      <c r="A271" s="1" t="s">
        <v>31</v>
      </c>
      <c r="B271" s="7"/>
      <c r="C271" s="7"/>
      <c r="D271" s="1">
        <v>8</v>
      </c>
      <c r="E271" s="1" t="str">
        <f t="shared" si="31"/>
        <v/>
      </c>
      <c r="G271" s="1" t="s">
        <v>31</v>
      </c>
      <c r="H271" s="7"/>
      <c r="I271" s="7"/>
      <c r="J271" s="1">
        <v>8</v>
      </c>
      <c r="K271" s="1" t="str">
        <f t="shared" si="32"/>
        <v/>
      </c>
      <c r="M271" s="1" t="s">
        <v>31</v>
      </c>
      <c r="N271" s="7"/>
      <c r="O271" s="7"/>
      <c r="P271" s="1">
        <v>8</v>
      </c>
      <c r="Q271" s="1" t="str">
        <f t="shared" si="33"/>
        <v/>
      </c>
    </row>
    <row r="272" spans="1:17">
      <c r="A272" s="1" t="s">
        <v>32</v>
      </c>
      <c r="B272" s="7"/>
      <c r="C272" s="7"/>
      <c r="D272" s="1">
        <v>5</v>
      </c>
      <c r="E272" s="1" t="str">
        <f t="shared" si="31"/>
        <v/>
      </c>
      <c r="G272" s="1" t="s">
        <v>32</v>
      </c>
      <c r="H272" s="7"/>
      <c r="I272" s="7"/>
      <c r="J272" s="1">
        <v>5</v>
      </c>
      <c r="K272" s="1" t="str">
        <f t="shared" si="32"/>
        <v/>
      </c>
      <c r="M272" s="1" t="s">
        <v>32</v>
      </c>
      <c r="N272" s="7"/>
      <c r="O272" s="7"/>
      <c r="P272" s="1">
        <v>5</v>
      </c>
      <c r="Q272" s="1" t="str">
        <f t="shared" si="33"/>
        <v/>
      </c>
    </row>
    <row r="274" spans="1:17">
      <c r="D274" s="1" t="s">
        <v>33</v>
      </c>
      <c r="E274" s="1">
        <f>SUBTOTAL(9,E257:E272)</f>
        <v>0</v>
      </c>
      <c r="J274" s="1" t="s">
        <v>33</v>
      </c>
      <c r="K274" s="1">
        <f>SUBTOTAL(9,K257:K272)</f>
        <v>0</v>
      </c>
      <c r="P274" s="1" t="s">
        <v>33</v>
      </c>
      <c r="Q274" s="1">
        <f>SUBTOTAL(9,Q257:Q272)</f>
        <v>0</v>
      </c>
    </row>
    <row r="278" spans="1:17">
      <c r="A278" s="14" t="s">
        <v>9</v>
      </c>
      <c r="B278" s="14"/>
      <c r="C278" s="12"/>
      <c r="D278" s="15">
        <f>'F2B dalyviai'!B21</f>
        <v>0</v>
      </c>
      <c r="E278" s="15"/>
      <c r="F278" s="15"/>
      <c r="G278" s="5"/>
      <c r="H278" s="16" t="s">
        <v>10</v>
      </c>
      <c r="I278" s="16"/>
      <c r="J278" s="16"/>
      <c r="K278" s="15">
        <f>LARGE(E299:Q299,1) + LARGE(E299:Q299,2)</f>
        <v>0</v>
      </c>
      <c r="L278" s="15"/>
      <c r="M278" s="5"/>
      <c r="N278" s="5"/>
      <c r="O278" s="5"/>
      <c r="P278" s="5"/>
      <c r="Q278" s="5"/>
    </row>
    <row r="280" spans="1:17">
      <c r="A280" s="17" t="s">
        <v>11</v>
      </c>
      <c r="B280" s="17"/>
      <c r="C280" s="17"/>
      <c r="D280" s="17"/>
      <c r="E280" s="17"/>
      <c r="G280" s="17" t="s">
        <v>12</v>
      </c>
      <c r="H280" s="17"/>
      <c r="I280" s="17"/>
      <c r="J280" s="17"/>
      <c r="K280" s="17"/>
      <c r="M280" s="17" t="s">
        <v>13</v>
      </c>
      <c r="N280" s="17"/>
      <c r="O280" s="17"/>
      <c r="P280" s="17"/>
      <c r="Q280" s="17"/>
    </row>
    <row r="281" spans="1:17">
      <c r="A281" s="6" t="s">
        <v>14</v>
      </c>
      <c r="B281" s="6" t="s">
        <v>34</v>
      </c>
      <c r="C281" s="6" t="s">
        <v>35</v>
      </c>
      <c r="D281" s="6" t="s">
        <v>15</v>
      </c>
      <c r="E281" s="6" t="s">
        <v>16</v>
      </c>
      <c r="F281" s="6"/>
      <c r="G281" s="6" t="s">
        <v>14</v>
      </c>
      <c r="H281" s="6" t="s">
        <v>34</v>
      </c>
      <c r="I281" s="6" t="s">
        <v>35</v>
      </c>
      <c r="J281" s="6" t="s">
        <v>15</v>
      </c>
      <c r="K281" s="6" t="s">
        <v>16</v>
      </c>
      <c r="L281" s="6"/>
      <c r="M281" s="6" t="s">
        <v>14</v>
      </c>
      <c r="N281" s="6" t="s">
        <v>34</v>
      </c>
      <c r="O281" s="6" t="s">
        <v>35</v>
      </c>
      <c r="P281" s="6" t="s">
        <v>15</v>
      </c>
      <c r="Q281" s="6" t="s">
        <v>16</v>
      </c>
    </row>
    <row r="282" spans="1:17">
      <c r="A282" s="1" t="s">
        <v>17</v>
      </c>
      <c r="B282" s="7"/>
      <c r="C282" s="7"/>
      <c r="D282" s="1">
        <v>1</v>
      </c>
      <c r="E282" s="1" t="str">
        <f>IF($B282 = "", "", (($B282+$C282)/2)*$D282)</f>
        <v/>
      </c>
      <c r="G282" s="1" t="s">
        <v>17</v>
      </c>
      <c r="H282" s="7"/>
      <c r="I282" s="7"/>
      <c r="J282" s="1">
        <v>1</v>
      </c>
      <c r="K282" s="1" t="str">
        <f>IF($H282 = "", "", (($H282+$I282)/2)*$J282)</f>
        <v/>
      </c>
      <c r="M282" s="1" t="s">
        <v>17</v>
      </c>
      <c r="N282" s="7"/>
      <c r="O282" s="7"/>
      <c r="P282" s="1">
        <v>1</v>
      </c>
      <c r="Q282" s="1" t="str">
        <f>IF($N282 = "", "", (($N282+$O282)/2)*$P282)</f>
        <v/>
      </c>
    </row>
    <row r="283" spans="1:17">
      <c r="A283" s="1" t="s">
        <v>18</v>
      </c>
      <c r="B283" s="7"/>
      <c r="C283" s="7"/>
      <c r="D283" s="1">
        <v>2</v>
      </c>
      <c r="E283" s="1" t="str">
        <f t="shared" ref="E283:E297" si="34">IF($B283 = "", "", (($B283+$C283)/2)*$D283)</f>
        <v/>
      </c>
      <c r="G283" s="1" t="s">
        <v>18</v>
      </c>
      <c r="H283" s="7"/>
      <c r="I283" s="7"/>
      <c r="J283" s="1">
        <v>2</v>
      </c>
      <c r="K283" s="1" t="str">
        <f t="shared" ref="K283:K297" si="35">IF($H283 = "", "", (($H283+$I283)/2)*$J283)</f>
        <v/>
      </c>
      <c r="M283" s="1" t="s">
        <v>18</v>
      </c>
      <c r="N283" s="7"/>
      <c r="O283" s="7"/>
      <c r="P283" s="1">
        <v>2</v>
      </c>
      <c r="Q283" s="1" t="str">
        <f t="shared" ref="Q283:Q297" si="36">IF($N283 = "", "", (($N283+$O283)/2)*$P283)</f>
        <v/>
      </c>
    </row>
    <row r="284" spans="1:17">
      <c r="A284" s="1" t="s">
        <v>19</v>
      </c>
      <c r="B284" s="7"/>
      <c r="C284" s="7"/>
      <c r="D284" s="1">
        <v>8</v>
      </c>
      <c r="E284" s="1" t="str">
        <f t="shared" si="34"/>
        <v/>
      </c>
      <c r="G284" s="1" t="s">
        <v>19</v>
      </c>
      <c r="H284" s="7"/>
      <c r="I284" s="7"/>
      <c r="J284" s="1">
        <v>8</v>
      </c>
      <c r="K284" s="1" t="str">
        <f t="shared" si="35"/>
        <v/>
      </c>
      <c r="M284" s="1" t="s">
        <v>19</v>
      </c>
      <c r="N284" s="7"/>
      <c r="O284" s="7"/>
      <c r="P284" s="1">
        <v>8</v>
      </c>
      <c r="Q284" s="1" t="str">
        <f t="shared" si="36"/>
        <v/>
      </c>
    </row>
    <row r="285" spans="1:17">
      <c r="A285" s="1" t="s">
        <v>20</v>
      </c>
      <c r="B285" s="7"/>
      <c r="C285" s="7"/>
      <c r="D285" s="1">
        <v>6</v>
      </c>
      <c r="E285" s="1" t="str">
        <f t="shared" si="34"/>
        <v/>
      </c>
      <c r="G285" s="1" t="s">
        <v>20</v>
      </c>
      <c r="H285" s="7"/>
      <c r="I285" s="7"/>
      <c r="J285" s="1">
        <v>6</v>
      </c>
      <c r="K285" s="1" t="str">
        <f t="shared" si="35"/>
        <v/>
      </c>
      <c r="M285" s="1" t="s">
        <v>20</v>
      </c>
      <c r="N285" s="7"/>
      <c r="O285" s="7"/>
      <c r="P285" s="1">
        <v>6</v>
      </c>
      <c r="Q285" s="1" t="str">
        <f t="shared" si="36"/>
        <v/>
      </c>
    </row>
    <row r="286" spans="1:17">
      <c r="A286" s="1" t="s">
        <v>21</v>
      </c>
      <c r="B286" s="7"/>
      <c r="C286" s="7"/>
      <c r="D286" s="1">
        <v>2</v>
      </c>
      <c r="E286" s="1" t="str">
        <f t="shared" si="34"/>
        <v/>
      </c>
      <c r="G286" s="1" t="s">
        <v>21</v>
      </c>
      <c r="H286" s="7"/>
      <c r="I286" s="7"/>
      <c r="J286" s="1">
        <v>2</v>
      </c>
      <c r="K286" s="1" t="str">
        <f t="shared" si="35"/>
        <v/>
      </c>
      <c r="M286" s="1" t="s">
        <v>21</v>
      </c>
      <c r="N286" s="7"/>
      <c r="O286" s="7"/>
      <c r="P286" s="1">
        <v>2</v>
      </c>
      <c r="Q286" s="1" t="str">
        <f t="shared" si="36"/>
        <v/>
      </c>
    </row>
    <row r="287" spans="1:17">
      <c r="A287" s="1" t="s">
        <v>22</v>
      </c>
      <c r="B287" s="7"/>
      <c r="C287" s="7"/>
      <c r="D287" s="1">
        <v>6</v>
      </c>
      <c r="E287" s="1" t="str">
        <f t="shared" si="34"/>
        <v/>
      </c>
      <c r="G287" s="1" t="s">
        <v>22</v>
      </c>
      <c r="H287" s="7"/>
      <c r="I287" s="7"/>
      <c r="J287" s="1">
        <v>6</v>
      </c>
      <c r="K287" s="1" t="str">
        <f t="shared" si="35"/>
        <v/>
      </c>
      <c r="M287" s="1" t="s">
        <v>22</v>
      </c>
      <c r="N287" s="7"/>
      <c r="O287" s="7"/>
      <c r="P287" s="1">
        <v>6</v>
      </c>
      <c r="Q287" s="1" t="str">
        <f t="shared" si="36"/>
        <v/>
      </c>
    </row>
    <row r="288" spans="1:17">
      <c r="A288" s="1" t="s">
        <v>23</v>
      </c>
      <c r="B288" s="7"/>
      <c r="C288" s="7"/>
      <c r="D288" s="1">
        <v>12</v>
      </c>
      <c r="E288" s="1" t="str">
        <f t="shared" si="34"/>
        <v/>
      </c>
      <c r="G288" s="1" t="s">
        <v>23</v>
      </c>
      <c r="H288" s="7"/>
      <c r="I288" s="7"/>
      <c r="J288" s="1">
        <v>12</v>
      </c>
      <c r="K288" s="1" t="str">
        <f t="shared" si="35"/>
        <v/>
      </c>
      <c r="M288" s="1" t="s">
        <v>23</v>
      </c>
      <c r="N288" s="7"/>
      <c r="O288" s="7"/>
      <c r="P288" s="1">
        <v>12</v>
      </c>
      <c r="Q288" s="1" t="str">
        <f t="shared" si="36"/>
        <v/>
      </c>
    </row>
    <row r="289" spans="1:17">
      <c r="A289" s="1" t="s">
        <v>24</v>
      </c>
      <c r="B289" s="7"/>
      <c r="C289" s="7"/>
      <c r="D289" s="1">
        <v>12</v>
      </c>
      <c r="E289" s="1" t="str">
        <f t="shared" si="34"/>
        <v/>
      </c>
      <c r="G289" s="1" t="s">
        <v>24</v>
      </c>
      <c r="H289" s="7"/>
      <c r="I289" s="7"/>
      <c r="J289" s="1">
        <v>12</v>
      </c>
      <c r="K289" s="1" t="str">
        <f t="shared" si="35"/>
        <v/>
      </c>
      <c r="M289" s="1" t="s">
        <v>24</v>
      </c>
      <c r="N289" s="7"/>
      <c r="O289" s="7"/>
      <c r="P289" s="1">
        <v>12</v>
      </c>
      <c r="Q289" s="1" t="str">
        <f t="shared" si="36"/>
        <v/>
      </c>
    </row>
    <row r="290" spans="1:17">
      <c r="A290" s="1" t="s">
        <v>25</v>
      </c>
      <c r="B290" s="7"/>
      <c r="C290" s="7"/>
      <c r="D290" s="1">
        <v>14</v>
      </c>
      <c r="E290" s="1" t="str">
        <f t="shared" si="34"/>
        <v/>
      </c>
      <c r="G290" s="1" t="s">
        <v>25</v>
      </c>
      <c r="H290" s="7"/>
      <c r="I290" s="7"/>
      <c r="J290" s="1">
        <v>14</v>
      </c>
      <c r="K290" s="1" t="str">
        <f t="shared" si="35"/>
        <v/>
      </c>
      <c r="M290" s="1" t="s">
        <v>25</v>
      </c>
      <c r="N290" s="7"/>
      <c r="O290" s="7"/>
      <c r="P290" s="1">
        <v>14</v>
      </c>
      <c r="Q290" s="1" t="str">
        <f t="shared" si="36"/>
        <v/>
      </c>
    </row>
    <row r="291" spans="1:17">
      <c r="A291" s="1" t="s">
        <v>26</v>
      </c>
      <c r="B291" s="7"/>
      <c r="C291" s="7"/>
      <c r="D291" s="1">
        <v>7</v>
      </c>
      <c r="E291" s="1" t="str">
        <f t="shared" si="34"/>
        <v/>
      </c>
      <c r="G291" s="1" t="s">
        <v>26</v>
      </c>
      <c r="H291" s="7"/>
      <c r="I291" s="7"/>
      <c r="J291" s="1">
        <v>7</v>
      </c>
      <c r="K291" s="1" t="str">
        <f t="shared" si="35"/>
        <v/>
      </c>
      <c r="M291" s="1" t="s">
        <v>26</v>
      </c>
      <c r="N291" s="7"/>
      <c r="O291" s="7"/>
      <c r="P291" s="1">
        <v>7</v>
      </c>
      <c r="Q291" s="1" t="str">
        <f t="shared" si="36"/>
        <v/>
      </c>
    </row>
    <row r="292" spans="1:17">
      <c r="A292" s="1" t="s">
        <v>27</v>
      </c>
      <c r="B292" s="7"/>
      <c r="C292" s="7"/>
      <c r="D292" s="1">
        <v>18</v>
      </c>
      <c r="E292" s="1" t="str">
        <f t="shared" si="34"/>
        <v/>
      </c>
      <c r="G292" s="1" t="s">
        <v>27</v>
      </c>
      <c r="H292" s="7"/>
      <c r="I292" s="7"/>
      <c r="J292" s="1">
        <v>18</v>
      </c>
      <c r="K292" s="1" t="str">
        <f t="shared" si="35"/>
        <v/>
      </c>
      <c r="M292" s="1" t="s">
        <v>27</v>
      </c>
      <c r="N292" s="7"/>
      <c r="O292" s="7"/>
      <c r="P292" s="1">
        <v>18</v>
      </c>
      <c r="Q292" s="1" t="str">
        <f t="shared" si="36"/>
        <v/>
      </c>
    </row>
    <row r="293" spans="1:17">
      <c r="A293" s="1" t="s">
        <v>28</v>
      </c>
      <c r="B293" s="7"/>
      <c r="C293" s="7"/>
      <c r="D293" s="1">
        <v>10</v>
      </c>
      <c r="E293" s="1" t="str">
        <f t="shared" si="34"/>
        <v/>
      </c>
      <c r="G293" s="1" t="s">
        <v>28</v>
      </c>
      <c r="H293" s="7"/>
      <c r="I293" s="7"/>
      <c r="J293" s="1">
        <v>10</v>
      </c>
      <c r="K293" s="1" t="str">
        <f t="shared" si="35"/>
        <v/>
      </c>
      <c r="M293" s="1" t="s">
        <v>28</v>
      </c>
      <c r="N293" s="7"/>
      <c r="O293" s="7"/>
      <c r="P293" s="1">
        <v>10</v>
      </c>
      <c r="Q293" s="1" t="str">
        <f t="shared" si="36"/>
        <v/>
      </c>
    </row>
    <row r="294" spans="1:17">
      <c r="A294" s="1" t="s">
        <v>29</v>
      </c>
      <c r="B294" s="7"/>
      <c r="C294" s="7"/>
      <c r="D294" s="1">
        <v>10</v>
      </c>
      <c r="E294" s="1" t="str">
        <f t="shared" si="34"/>
        <v/>
      </c>
      <c r="G294" s="1" t="s">
        <v>29</v>
      </c>
      <c r="H294" s="7"/>
      <c r="I294" s="7"/>
      <c r="J294" s="1">
        <v>10</v>
      </c>
      <c r="K294" s="1" t="str">
        <f t="shared" si="35"/>
        <v/>
      </c>
      <c r="M294" s="1" t="s">
        <v>29</v>
      </c>
      <c r="N294" s="7"/>
      <c r="O294" s="7"/>
      <c r="P294" s="1">
        <v>10</v>
      </c>
      <c r="Q294" s="1" t="str">
        <f t="shared" si="36"/>
        <v/>
      </c>
    </row>
    <row r="295" spans="1:17">
      <c r="A295" s="1" t="s">
        <v>30</v>
      </c>
      <c r="B295" s="7"/>
      <c r="C295" s="7"/>
      <c r="D295" s="1">
        <v>10</v>
      </c>
      <c r="E295" s="1" t="str">
        <f t="shared" si="34"/>
        <v/>
      </c>
      <c r="G295" s="1" t="s">
        <v>30</v>
      </c>
      <c r="H295" s="7"/>
      <c r="I295" s="7"/>
      <c r="J295" s="1">
        <v>10</v>
      </c>
      <c r="K295" s="1" t="str">
        <f t="shared" si="35"/>
        <v/>
      </c>
      <c r="M295" s="1" t="s">
        <v>30</v>
      </c>
      <c r="N295" s="7"/>
      <c r="O295" s="7"/>
      <c r="P295" s="1">
        <v>10</v>
      </c>
      <c r="Q295" s="1" t="str">
        <f t="shared" si="36"/>
        <v/>
      </c>
    </row>
    <row r="296" spans="1:17">
      <c r="A296" s="1" t="s">
        <v>31</v>
      </c>
      <c r="B296" s="7"/>
      <c r="C296" s="7"/>
      <c r="D296" s="1">
        <v>8</v>
      </c>
      <c r="E296" s="1" t="str">
        <f t="shared" si="34"/>
        <v/>
      </c>
      <c r="G296" s="1" t="s">
        <v>31</v>
      </c>
      <c r="H296" s="7"/>
      <c r="I296" s="7"/>
      <c r="J296" s="1">
        <v>8</v>
      </c>
      <c r="K296" s="1" t="str">
        <f t="shared" si="35"/>
        <v/>
      </c>
      <c r="M296" s="1" t="s">
        <v>31</v>
      </c>
      <c r="N296" s="7"/>
      <c r="O296" s="7"/>
      <c r="P296" s="1">
        <v>8</v>
      </c>
      <c r="Q296" s="1" t="str">
        <f t="shared" si="36"/>
        <v/>
      </c>
    </row>
    <row r="297" spans="1:17">
      <c r="A297" s="1" t="s">
        <v>32</v>
      </c>
      <c r="B297" s="7"/>
      <c r="C297" s="7"/>
      <c r="D297" s="1">
        <v>5</v>
      </c>
      <c r="E297" s="1" t="str">
        <f t="shared" si="34"/>
        <v/>
      </c>
      <c r="G297" s="1" t="s">
        <v>32</v>
      </c>
      <c r="H297" s="7"/>
      <c r="I297" s="7"/>
      <c r="J297" s="1">
        <v>5</v>
      </c>
      <c r="K297" s="1" t="str">
        <f t="shared" si="35"/>
        <v/>
      </c>
      <c r="M297" s="1" t="s">
        <v>32</v>
      </c>
      <c r="N297" s="7"/>
      <c r="O297" s="7"/>
      <c r="P297" s="1">
        <v>5</v>
      </c>
      <c r="Q297" s="1" t="str">
        <f t="shared" si="36"/>
        <v/>
      </c>
    </row>
    <row r="299" spans="1:17">
      <c r="D299" s="1" t="s">
        <v>33</v>
      </c>
      <c r="E299" s="1">
        <f>SUBTOTAL(9,E282:E297)</f>
        <v>0</v>
      </c>
      <c r="J299" s="1" t="s">
        <v>33</v>
      </c>
      <c r="K299" s="1">
        <f>SUBTOTAL(9,K282:K297)</f>
        <v>0</v>
      </c>
      <c r="P299" s="1" t="s">
        <v>33</v>
      </c>
      <c r="Q299" s="1">
        <f>SUBTOTAL(9,Q282:Q297)</f>
        <v>0</v>
      </c>
    </row>
    <row r="303" spans="1:17">
      <c r="A303" s="14" t="s">
        <v>9</v>
      </c>
      <c r="B303" s="14"/>
      <c r="C303" s="12"/>
      <c r="D303" s="15">
        <f>'F2B dalyviai'!B22</f>
        <v>0</v>
      </c>
      <c r="E303" s="15"/>
      <c r="F303" s="15"/>
      <c r="G303" s="5"/>
      <c r="H303" s="16" t="s">
        <v>10</v>
      </c>
      <c r="I303" s="16"/>
      <c r="J303" s="16"/>
      <c r="K303" s="15">
        <f>LARGE(E324:Q324,1) + LARGE(E324:Q324,2)</f>
        <v>0</v>
      </c>
      <c r="L303" s="15"/>
      <c r="M303" s="5"/>
      <c r="N303" s="5"/>
      <c r="O303" s="5"/>
      <c r="P303" s="5"/>
      <c r="Q303" s="5"/>
    </row>
    <row r="305" spans="1:17">
      <c r="A305" s="17" t="s">
        <v>11</v>
      </c>
      <c r="B305" s="17"/>
      <c r="C305" s="17"/>
      <c r="D305" s="17"/>
      <c r="E305" s="17"/>
      <c r="G305" s="17" t="s">
        <v>12</v>
      </c>
      <c r="H305" s="17"/>
      <c r="I305" s="17"/>
      <c r="J305" s="17"/>
      <c r="K305" s="17"/>
      <c r="M305" s="17" t="s">
        <v>13</v>
      </c>
      <c r="N305" s="17"/>
      <c r="O305" s="17"/>
      <c r="P305" s="17"/>
      <c r="Q305" s="17"/>
    </row>
    <row r="306" spans="1:17">
      <c r="A306" s="6" t="s">
        <v>14</v>
      </c>
      <c r="B306" s="6" t="s">
        <v>34</v>
      </c>
      <c r="C306" s="6" t="s">
        <v>35</v>
      </c>
      <c r="D306" s="6" t="s">
        <v>15</v>
      </c>
      <c r="E306" s="6" t="s">
        <v>16</v>
      </c>
      <c r="F306" s="6"/>
      <c r="G306" s="6" t="s">
        <v>14</v>
      </c>
      <c r="H306" s="6" t="s">
        <v>34</v>
      </c>
      <c r="I306" s="6" t="s">
        <v>35</v>
      </c>
      <c r="J306" s="6" t="s">
        <v>15</v>
      </c>
      <c r="K306" s="6" t="s">
        <v>16</v>
      </c>
      <c r="L306" s="6"/>
      <c r="M306" s="6" t="s">
        <v>14</v>
      </c>
      <c r="N306" s="6" t="s">
        <v>34</v>
      </c>
      <c r="O306" s="6" t="s">
        <v>35</v>
      </c>
      <c r="P306" s="6" t="s">
        <v>15</v>
      </c>
      <c r="Q306" s="6" t="s">
        <v>16</v>
      </c>
    </row>
    <row r="307" spans="1:17">
      <c r="A307" s="1" t="s">
        <v>17</v>
      </c>
      <c r="B307" s="7"/>
      <c r="C307" s="7"/>
      <c r="D307" s="1">
        <v>1</v>
      </c>
      <c r="E307" s="1" t="str">
        <f>IF($B307 = "", "", (($B307+$C307)/2)*$D307)</f>
        <v/>
      </c>
      <c r="G307" s="1" t="s">
        <v>17</v>
      </c>
      <c r="H307" s="7"/>
      <c r="I307" s="7"/>
      <c r="J307" s="1">
        <v>1</v>
      </c>
      <c r="K307" s="1" t="str">
        <f>IF($H307 = "", "", (($H307+$I307)/2)*$J307)</f>
        <v/>
      </c>
      <c r="M307" s="1" t="s">
        <v>17</v>
      </c>
      <c r="N307" s="7"/>
      <c r="O307" s="7"/>
      <c r="P307" s="1">
        <v>1</v>
      </c>
      <c r="Q307" s="1" t="str">
        <f>IF($N307 = "", "", (($N307+$O307)/2)*$P307)</f>
        <v/>
      </c>
    </row>
    <row r="308" spans="1:17">
      <c r="A308" s="1" t="s">
        <v>18</v>
      </c>
      <c r="B308" s="7"/>
      <c r="C308" s="7"/>
      <c r="D308" s="1">
        <v>2</v>
      </c>
      <c r="E308" s="1" t="str">
        <f t="shared" ref="E308:E322" si="37">IF($B308 = "", "", (($B308+$C308)/2)*$D308)</f>
        <v/>
      </c>
      <c r="G308" s="1" t="s">
        <v>18</v>
      </c>
      <c r="H308" s="7"/>
      <c r="I308" s="7"/>
      <c r="J308" s="1">
        <v>2</v>
      </c>
      <c r="K308" s="1" t="str">
        <f t="shared" ref="K308:K322" si="38">IF($H308 = "", "", (($H308+$I308)/2)*$J308)</f>
        <v/>
      </c>
      <c r="M308" s="1" t="s">
        <v>18</v>
      </c>
      <c r="N308" s="7"/>
      <c r="O308" s="7"/>
      <c r="P308" s="1">
        <v>2</v>
      </c>
      <c r="Q308" s="1" t="str">
        <f t="shared" ref="Q308:Q322" si="39">IF($N308 = "", "", (($N308+$O308)/2)*$P308)</f>
        <v/>
      </c>
    </row>
    <row r="309" spans="1:17">
      <c r="A309" s="1" t="s">
        <v>19</v>
      </c>
      <c r="B309" s="7"/>
      <c r="C309" s="7"/>
      <c r="D309" s="1">
        <v>8</v>
      </c>
      <c r="E309" s="1" t="str">
        <f t="shared" si="37"/>
        <v/>
      </c>
      <c r="G309" s="1" t="s">
        <v>19</v>
      </c>
      <c r="H309" s="7"/>
      <c r="I309" s="7"/>
      <c r="J309" s="1">
        <v>8</v>
      </c>
      <c r="K309" s="1" t="str">
        <f t="shared" si="38"/>
        <v/>
      </c>
      <c r="M309" s="1" t="s">
        <v>19</v>
      </c>
      <c r="N309" s="7"/>
      <c r="O309" s="7"/>
      <c r="P309" s="1">
        <v>8</v>
      </c>
      <c r="Q309" s="1" t="str">
        <f t="shared" si="39"/>
        <v/>
      </c>
    </row>
    <row r="310" spans="1:17">
      <c r="A310" s="1" t="s">
        <v>20</v>
      </c>
      <c r="B310" s="7"/>
      <c r="C310" s="7"/>
      <c r="D310" s="1">
        <v>6</v>
      </c>
      <c r="E310" s="1" t="str">
        <f t="shared" si="37"/>
        <v/>
      </c>
      <c r="G310" s="1" t="s">
        <v>20</v>
      </c>
      <c r="H310" s="7"/>
      <c r="I310" s="7"/>
      <c r="J310" s="1">
        <v>6</v>
      </c>
      <c r="K310" s="1" t="str">
        <f t="shared" si="38"/>
        <v/>
      </c>
      <c r="M310" s="1" t="s">
        <v>20</v>
      </c>
      <c r="N310" s="7"/>
      <c r="O310" s="7"/>
      <c r="P310" s="1">
        <v>6</v>
      </c>
      <c r="Q310" s="1" t="str">
        <f t="shared" si="39"/>
        <v/>
      </c>
    </row>
    <row r="311" spans="1:17">
      <c r="A311" s="1" t="s">
        <v>21</v>
      </c>
      <c r="B311" s="7"/>
      <c r="C311" s="7"/>
      <c r="D311" s="1">
        <v>2</v>
      </c>
      <c r="E311" s="1" t="str">
        <f t="shared" si="37"/>
        <v/>
      </c>
      <c r="G311" s="1" t="s">
        <v>21</v>
      </c>
      <c r="H311" s="7"/>
      <c r="I311" s="7"/>
      <c r="J311" s="1">
        <v>2</v>
      </c>
      <c r="K311" s="1" t="str">
        <f t="shared" si="38"/>
        <v/>
      </c>
      <c r="M311" s="1" t="s">
        <v>21</v>
      </c>
      <c r="N311" s="7"/>
      <c r="O311" s="7"/>
      <c r="P311" s="1">
        <v>2</v>
      </c>
      <c r="Q311" s="1" t="str">
        <f t="shared" si="39"/>
        <v/>
      </c>
    </row>
    <row r="312" spans="1:17">
      <c r="A312" s="1" t="s">
        <v>22</v>
      </c>
      <c r="B312" s="7"/>
      <c r="C312" s="7"/>
      <c r="D312" s="1">
        <v>6</v>
      </c>
      <c r="E312" s="1" t="str">
        <f t="shared" si="37"/>
        <v/>
      </c>
      <c r="G312" s="1" t="s">
        <v>22</v>
      </c>
      <c r="H312" s="7"/>
      <c r="I312" s="7"/>
      <c r="J312" s="1">
        <v>6</v>
      </c>
      <c r="K312" s="1" t="str">
        <f t="shared" si="38"/>
        <v/>
      </c>
      <c r="M312" s="1" t="s">
        <v>22</v>
      </c>
      <c r="N312" s="7"/>
      <c r="O312" s="7"/>
      <c r="P312" s="1">
        <v>6</v>
      </c>
      <c r="Q312" s="1" t="str">
        <f t="shared" si="39"/>
        <v/>
      </c>
    </row>
    <row r="313" spans="1:17">
      <c r="A313" s="1" t="s">
        <v>23</v>
      </c>
      <c r="B313" s="7"/>
      <c r="C313" s="7"/>
      <c r="D313" s="1">
        <v>12</v>
      </c>
      <c r="E313" s="1" t="str">
        <f t="shared" si="37"/>
        <v/>
      </c>
      <c r="G313" s="1" t="s">
        <v>23</v>
      </c>
      <c r="H313" s="7"/>
      <c r="I313" s="7"/>
      <c r="J313" s="1">
        <v>12</v>
      </c>
      <c r="K313" s="1" t="str">
        <f t="shared" si="38"/>
        <v/>
      </c>
      <c r="M313" s="1" t="s">
        <v>23</v>
      </c>
      <c r="N313" s="7"/>
      <c r="O313" s="7"/>
      <c r="P313" s="1">
        <v>12</v>
      </c>
      <c r="Q313" s="1" t="str">
        <f t="shared" si="39"/>
        <v/>
      </c>
    </row>
    <row r="314" spans="1:17">
      <c r="A314" s="1" t="s">
        <v>24</v>
      </c>
      <c r="B314" s="7"/>
      <c r="C314" s="7"/>
      <c r="D314" s="1">
        <v>12</v>
      </c>
      <c r="E314" s="1" t="str">
        <f t="shared" si="37"/>
        <v/>
      </c>
      <c r="G314" s="1" t="s">
        <v>24</v>
      </c>
      <c r="H314" s="7"/>
      <c r="I314" s="7"/>
      <c r="J314" s="1">
        <v>12</v>
      </c>
      <c r="K314" s="1" t="str">
        <f t="shared" si="38"/>
        <v/>
      </c>
      <c r="M314" s="1" t="s">
        <v>24</v>
      </c>
      <c r="N314" s="7"/>
      <c r="O314" s="7"/>
      <c r="P314" s="1">
        <v>12</v>
      </c>
      <c r="Q314" s="1" t="str">
        <f t="shared" si="39"/>
        <v/>
      </c>
    </row>
    <row r="315" spans="1:17">
      <c r="A315" s="1" t="s">
        <v>25</v>
      </c>
      <c r="B315" s="7"/>
      <c r="C315" s="7"/>
      <c r="D315" s="1">
        <v>14</v>
      </c>
      <c r="E315" s="1" t="str">
        <f t="shared" si="37"/>
        <v/>
      </c>
      <c r="G315" s="1" t="s">
        <v>25</v>
      </c>
      <c r="H315" s="7"/>
      <c r="I315" s="7"/>
      <c r="J315" s="1">
        <v>14</v>
      </c>
      <c r="K315" s="1" t="str">
        <f t="shared" si="38"/>
        <v/>
      </c>
      <c r="M315" s="1" t="s">
        <v>25</v>
      </c>
      <c r="N315" s="7"/>
      <c r="O315" s="7"/>
      <c r="P315" s="1">
        <v>14</v>
      </c>
      <c r="Q315" s="1" t="str">
        <f t="shared" si="39"/>
        <v/>
      </c>
    </row>
    <row r="316" spans="1:17">
      <c r="A316" s="1" t="s">
        <v>26</v>
      </c>
      <c r="B316" s="7"/>
      <c r="C316" s="7"/>
      <c r="D316" s="1">
        <v>7</v>
      </c>
      <c r="E316" s="1" t="str">
        <f t="shared" si="37"/>
        <v/>
      </c>
      <c r="G316" s="1" t="s">
        <v>26</v>
      </c>
      <c r="H316" s="7"/>
      <c r="I316" s="7"/>
      <c r="J316" s="1">
        <v>7</v>
      </c>
      <c r="K316" s="1" t="str">
        <f t="shared" si="38"/>
        <v/>
      </c>
      <c r="M316" s="1" t="s">
        <v>26</v>
      </c>
      <c r="N316" s="7"/>
      <c r="O316" s="7"/>
      <c r="P316" s="1">
        <v>7</v>
      </c>
      <c r="Q316" s="1" t="str">
        <f t="shared" si="39"/>
        <v/>
      </c>
    </row>
    <row r="317" spans="1:17">
      <c r="A317" s="1" t="s">
        <v>27</v>
      </c>
      <c r="B317" s="7"/>
      <c r="C317" s="7"/>
      <c r="D317" s="1">
        <v>18</v>
      </c>
      <c r="E317" s="1" t="str">
        <f t="shared" si="37"/>
        <v/>
      </c>
      <c r="G317" s="1" t="s">
        <v>27</v>
      </c>
      <c r="H317" s="7"/>
      <c r="I317" s="7"/>
      <c r="J317" s="1">
        <v>18</v>
      </c>
      <c r="K317" s="1" t="str">
        <f t="shared" si="38"/>
        <v/>
      </c>
      <c r="M317" s="1" t="s">
        <v>27</v>
      </c>
      <c r="N317" s="7"/>
      <c r="O317" s="7"/>
      <c r="P317" s="1">
        <v>18</v>
      </c>
      <c r="Q317" s="1" t="str">
        <f t="shared" si="39"/>
        <v/>
      </c>
    </row>
    <row r="318" spans="1:17">
      <c r="A318" s="1" t="s">
        <v>28</v>
      </c>
      <c r="B318" s="7"/>
      <c r="C318" s="7"/>
      <c r="D318" s="1">
        <v>10</v>
      </c>
      <c r="E318" s="1" t="str">
        <f t="shared" si="37"/>
        <v/>
      </c>
      <c r="G318" s="1" t="s">
        <v>28</v>
      </c>
      <c r="H318" s="7"/>
      <c r="I318" s="7"/>
      <c r="J318" s="1">
        <v>10</v>
      </c>
      <c r="K318" s="1" t="str">
        <f t="shared" si="38"/>
        <v/>
      </c>
      <c r="M318" s="1" t="s">
        <v>28</v>
      </c>
      <c r="N318" s="7"/>
      <c r="O318" s="7"/>
      <c r="P318" s="1">
        <v>10</v>
      </c>
      <c r="Q318" s="1" t="str">
        <f t="shared" si="39"/>
        <v/>
      </c>
    </row>
    <row r="319" spans="1:17">
      <c r="A319" s="1" t="s">
        <v>29</v>
      </c>
      <c r="B319" s="7"/>
      <c r="C319" s="7"/>
      <c r="D319" s="1">
        <v>10</v>
      </c>
      <c r="E319" s="1" t="str">
        <f t="shared" si="37"/>
        <v/>
      </c>
      <c r="G319" s="1" t="s">
        <v>29</v>
      </c>
      <c r="H319" s="7"/>
      <c r="I319" s="7"/>
      <c r="J319" s="1">
        <v>10</v>
      </c>
      <c r="K319" s="1" t="str">
        <f t="shared" si="38"/>
        <v/>
      </c>
      <c r="M319" s="1" t="s">
        <v>29</v>
      </c>
      <c r="N319" s="7"/>
      <c r="O319" s="7"/>
      <c r="P319" s="1">
        <v>10</v>
      </c>
      <c r="Q319" s="1" t="str">
        <f t="shared" si="39"/>
        <v/>
      </c>
    </row>
    <row r="320" spans="1:17">
      <c r="A320" s="1" t="s">
        <v>30</v>
      </c>
      <c r="B320" s="7"/>
      <c r="C320" s="7"/>
      <c r="D320" s="1">
        <v>10</v>
      </c>
      <c r="E320" s="1" t="str">
        <f t="shared" si="37"/>
        <v/>
      </c>
      <c r="G320" s="1" t="s">
        <v>30</v>
      </c>
      <c r="H320" s="7"/>
      <c r="I320" s="7"/>
      <c r="J320" s="1">
        <v>10</v>
      </c>
      <c r="K320" s="1" t="str">
        <f t="shared" si="38"/>
        <v/>
      </c>
      <c r="M320" s="1" t="s">
        <v>30</v>
      </c>
      <c r="N320" s="7"/>
      <c r="O320" s="7"/>
      <c r="P320" s="1">
        <v>10</v>
      </c>
      <c r="Q320" s="1" t="str">
        <f t="shared" si="39"/>
        <v/>
      </c>
    </row>
    <row r="321" spans="1:17">
      <c r="A321" s="1" t="s">
        <v>31</v>
      </c>
      <c r="B321" s="7"/>
      <c r="C321" s="7"/>
      <c r="D321" s="1">
        <v>8</v>
      </c>
      <c r="E321" s="1" t="str">
        <f t="shared" si="37"/>
        <v/>
      </c>
      <c r="G321" s="1" t="s">
        <v>31</v>
      </c>
      <c r="H321" s="7"/>
      <c r="I321" s="7"/>
      <c r="J321" s="1">
        <v>8</v>
      </c>
      <c r="K321" s="1" t="str">
        <f t="shared" si="38"/>
        <v/>
      </c>
      <c r="M321" s="1" t="s">
        <v>31</v>
      </c>
      <c r="N321" s="7"/>
      <c r="O321" s="7"/>
      <c r="P321" s="1">
        <v>8</v>
      </c>
      <c r="Q321" s="1" t="str">
        <f t="shared" si="39"/>
        <v/>
      </c>
    </row>
    <row r="322" spans="1:17">
      <c r="A322" s="1" t="s">
        <v>32</v>
      </c>
      <c r="B322" s="7"/>
      <c r="C322" s="7"/>
      <c r="D322" s="1">
        <v>5</v>
      </c>
      <c r="E322" s="1" t="str">
        <f t="shared" si="37"/>
        <v/>
      </c>
      <c r="G322" s="1" t="s">
        <v>32</v>
      </c>
      <c r="H322" s="7"/>
      <c r="I322" s="7"/>
      <c r="J322" s="1">
        <v>5</v>
      </c>
      <c r="K322" s="1" t="str">
        <f t="shared" si="38"/>
        <v/>
      </c>
      <c r="M322" s="1" t="s">
        <v>32</v>
      </c>
      <c r="N322" s="7"/>
      <c r="O322" s="7"/>
      <c r="P322" s="1">
        <v>5</v>
      </c>
      <c r="Q322" s="1" t="str">
        <f t="shared" si="39"/>
        <v/>
      </c>
    </row>
    <row r="324" spans="1:17">
      <c r="D324" s="1" t="s">
        <v>33</v>
      </c>
      <c r="E324" s="1">
        <f>SUBTOTAL(9,E307:E322)</f>
        <v>0</v>
      </c>
      <c r="J324" s="1" t="s">
        <v>33</v>
      </c>
      <c r="K324" s="1">
        <f>SUBTOTAL(9,K307:K322)</f>
        <v>0</v>
      </c>
      <c r="P324" s="1" t="s">
        <v>33</v>
      </c>
      <c r="Q324" s="1">
        <f>SUBTOTAL(9,Q307:Q322)</f>
        <v>0</v>
      </c>
    </row>
    <row r="328" spans="1:17">
      <c r="A328" s="14" t="s">
        <v>9</v>
      </c>
      <c r="B328" s="14"/>
      <c r="C328" s="12"/>
      <c r="D328" s="15">
        <f>'F2B dalyviai'!B23</f>
        <v>0</v>
      </c>
      <c r="E328" s="15"/>
      <c r="F328" s="15"/>
      <c r="G328" s="5"/>
      <c r="H328" s="16" t="s">
        <v>10</v>
      </c>
      <c r="I328" s="16"/>
      <c r="J328" s="16"/>
      <c r="K328" s="15">
        <f>LARGE(E349:Q349,1) + LARGE(E349:Q349,2)</f>
        <v>0</v>
      </c>
      <c r="L328" s="15"/>
      <c r="M328" s="5"/>
      <c r="N328" s="5"/>
      <c r="O328" s="5"/>
      <c r="P328" s="5"/>
      <c r="Q328" s="5"/>
    </row>
    <row r="330" spans="1:17">
      <c r="A330" s="17" t="s">
        <v>11</v>
      </c>
      <c r="B330" s="17"/>
      <c r="C330" s="17"/>
      <c r="D330" s="17"/>
      <c r="E330" s="17"/>
      <c r="G330" s="17" t="s">
        <v>12</v>
      </c>
      <c r="H330" s="17"/>
      <c r="I330" s="17"/>
      <c r="J330" s="17"/>
      <c r="K330" s="17"/>
      <c r="M330" s="17" t="s">
        <v>13</v>
      </c>
      <c r="N330" s="17"/>
      <c r="O330" s="17"/>
      <c r="P330" s="17"/>
      <c r="Q330" s="17"/>
    </row>
    <row r="331" spans="1:17">
      <c r="A331" s="6" t="s">
        <v>14</v>
      </c>
      <c r="B331" s="6" t="s">
        <v>34</v>
      </c>
      <c r="C331" s="6" t="s">
        <v>35</v>
      </c>
      <c r="D331" s="6" t="s">
        <v>15</v>
      </c>
      <c r="E331" s="6" t="s">
        <v>16</v>
      </c>
      <c r="F331" s="6"/>
      <c r="G331" s="6" t="s">
        <v>14</v>
      </c>
      <c r="H331" s="6" t="s">
        <v>34</v>
      </c>
      <c r="I331" s="6" t="s">
        <v>35</v>
      </c>
      <c r="J331" s="6" t="s">
        <v>15</v>
      </c>
      <c r="K331" s="6" t="s">
        <v>16</v>
      </c>
      <c r="L331" s="6"/>
      <c r="M331" s="6" t="s">
        <v>14</v>
      </c>
      <c r="N331" s="6" t="s">
        <v>34</v>
      </c>
      <c r="O331" s="6" t="s">
        <v>35</v>
      </c>
      <c r="P331" s="6" t="s">
        <v>15</v>
      </c>
      <c r="Q331" s="6" t="s">
        <v>16</v>
      </c>
    </row>
    <row r="332" spans="1:17">
      <c r="A332" s="1" t="s">
        <v>17</v>
      </c>
      <c r="B332" s="7"/>
      <c r="C332" s="7"/>
      <c r="D332" s="1">
        <v>1</v>
      </c>
      <c r="E332" s="1" t="str">
        <f>IF($B332 = "", "", (($B332+$C332)/2)*$D332)</f>
        <v/>
      </c>
      <c r="G332" s="1" t="s">
        <v>17</v>
      </c>
      <c r="H332" s="7"/>
      <c r="I332" s="7"/>
      <c r="J332" s="1">
        <v>1</v>
      </c>
      <c r="K332" s="1" t="str">
        <f>IF($H332 = "", "", (($H332+$I332)/2)*$J332)</f>
        <v/>
      </c>
      <c r="M332" s="1" t="s">
        <v>17</v>
      </c>
      <c r="N332" s="7"/>
      <c r="O332" s="7"/>
      <c r="P332" s="1">
        <v>1</v>
      </c>
      <c r="Q332" s="1" t="str">
        <f>IF($N332 = "", "", (($N332+$O332)/2)*$P332)</f>
        <v/>
      </c>
    </row>
    <row r="333" spans="1:17">
      <c r="A333" s="1" t="s">
        <v>18</v>
      </c>
      <c r="B333" s="7"/>
      <c r="C333" s="7"/>
      <c r="D333" s="1">
        <v>2</v>
      </c>
      <c r="E333" s="1" t="str">
        <f t="shared" ref="E333:E347" si="40">IF($B333 = "", "", (($B333+$C333)/2)*$D333)</f>
        <v/>
      </c>
      <c r="G333" s="1" t="s">
        <v>18</v>
      </c>
      <c r="H333" s="7"/>
      <c r="I333" s="7"/>
      <c r="J333" s="1">
        <v>2</v>
      </c>
      <c r="K333" s="1" t="str">
        <f t="shared" ref="K333:K347" si="41">IF($H333 = "", "", (($H333+$I333)/2)*$J333)</f>
        <v/>
      </c>
      <c r="M333" s="1" t="s">
        <v>18</v>
      </c>
      <c r="N333" s="7"/>
      <c r="O333" s="7"/>
      <c r="P333" s="1">
        <v>2</v>
      </c>
      <c r="Q333" s="1" t="str">
        <f t="shared" ref="Q333:Q347" si="42">IF($N333 = "", "", (($N333+$O333)/2)*$P333)</f>
        <v/>
      </c>
    </row>
    <row r="334" spans="1:17">
      <c r="A334" s="1" t="s">
        <v>19</v>
      </c>
      <c r="B334" s="7"/>
      <c r="C334" s="7"/>
      <c r="D334" s="1">
        <v>8</v>
      </c>
      <c r="E334" s="1" t="str">
        <f t="shared" si="40"/>
        <v/>
      </c>
      <c r="G334" s="1" t="s">
        <v>19</v>
      </c>
      <c r="H334" s="7"/>
      <c r="I334" s="7"/>
      <c r="J334" s="1">
        <v>8</v>
      </c>
      <c r="K334" s="1" t="str">
        <f t="shared" si="41"/>
        <v/>
      </c>
      <c r="M334" s="1" t="s">
        <v>19</v>
      </c>
      <c r="N334" s="7"/>
      <c r="O334" s="7"/>
      <c r="P334" s="1">
        <v>8</v>
      </c>
      <c r="Q334" s="1" t="str">
        <f t="shared" si="42"/>
        <v/>
      </c>
    </row>
    <row r="335" spans="1:17">
      <c r="A335" s="1" t="s">
        <v>20</v>
      </c>
      <c r="B335" s="7"/>
      <c r="C335" s="7"/>
      <c r="D335" s="1">
        <v>6</v>
      </c>
      <c r="E335" s="1" t="str">
        <f t="shared" si="40"/>
        <v/>
      </c>
      <c r="G335" s="1" t="s">
        <v>20</v>
      </c>
      <c r="H335" s="7"/>
      <c r="I335" s="7"/>
      <c r="J335" s="1">
        <v>6</v>
      </c>
      <c r="K335" s="1" t="str">
        <f t="shared" si="41"/>
        <v/>
      </c>
      <c r="M335" s="1" t="s">
        <v>20</v>
      </c>
      <c r="N335" s="7"/>
      <c r="O335" s="7"/>
      <c r="P335" s="1">
        <v>6</v>
      </c>
      <c r="Q335" s="1" t="str">
        <f t="shared" si="42"/>
        <v/>
      </c>
    </row>
    <row r="336" spans="1:17">
      <c r="A336" s="1" t="s">
        <v>21</v>
      </c>
      <c r="B336" s="7"/>
      <c r="C336" s="7"/>
      <c r="D336" s="1">
        <v>2</v>
      </c>
      <c r="E336" s="1" t="str">
        <f t="shared" si="40"/>
        <v/>
      </c>
      <c r="G336" s="1" t="s">
        <v>21</v>
      </c>
      <c r="H336" s="7"/>
      <c r="I336" s="7"/>
      <c r="J336" s="1">
        <v>2</v>
      </c>
      <c r="K336" s="1" t="str">
        <f t="shared" si="41"/>
        <v/>
      </c>
      <c r="M336" s="1" t="s">
        <v>21</v>
      </c>
      <c r="N336" s="7"/>
      <c r="O336" s="7"/>
      <c r="P336" s="1">
        <v>2</v>
      </c>
      <c r="Q336" s="1" t="str">
        <f t="shared" si="42"/>
        <v/>
      </c>
    </row>
    <row r="337" spans="1:17">
      <c r="A337" s="1" t="s">
        <v>22</v>
      </c>
      <c r="B337" s="7"/>
      <c r="C337" s="7"/>
      <c r="D337" s="1">
        <v>6</v>
      </c>
      <c r="E337" s="1" t="str">
        <f t="shared" si="40"/>
        <v/>
      </c>
      <c r="G337" s="1" t="s">
        <v>22</v>
      </c>
      <c r="H337" s="7"/>
      <c r="I337" s="7"/>
      <c r="J337" s="1">
        <v>6</v>
      </c>
      <c r="K337" s="1" t="str">
        <f t="shared" si="41"/>
        <v/>
      </c>
      <c r="M337" s="1" t="s">
        <v>22</v>
      </c>
      <c r="N337" s="7"/>
      <c r="O337" s="7"/>
      <c r="P337" s="1">
        <v>6</v>
      </c>
      <c r="Q337" s="1" t="str">
        <f t="shared" si="42"/>
        <v/>
      </c>
    </row>
    <row r="338" spans="1:17">
      <c r="A338" s="1" t="s">
        <v>23</v>
      </c>
      <c r="B338" s="7"/>
      <c r="C338" s="7"/>
      <c r="D338" s="1">
        <v>12</v>
      </c>
      <c r="E338" s="1" t="str">
        <f t="shared" si="40"/>
        <v/>
      </c>
      <c r="G338" s="1" t="s">
        <v>23</v>
      </c>
      <c r="H338" s="7"/>
      <c r="I338" s="7"/>
      <c r="J338" s="1">
        <v>12</v>
      </c>
      <c r="K338" s="1" t="str">
        <f t="shared" si="41"/>
        <v/>
      </c>
      <c r="M338" s="1" t="s">
        <v>23</v>
      </c>
      <c r="N338" s="7"/>
      <c r="O338" s="7"/>
      <c r="P338" s="1">
        <v>12</v>
      </c>
      <c r="Q338" s="1" t="str">
        <f t="shared" si="42"/>
        <v/>
      </c>
    </row>
    <row r="339" spans="1:17">
      <c r="A339" s="1" t="s">
        <v>24</v>
      </c>
      <c r="B339" s="7"/>
      <c r="C339" s="7"/>
      <c r="D339" s="1">
        <v>12</v>
      </c>
      <c r="E339" s="1" t="str">
        <f t="shared" si="40"/>
        <v/>
      </c>
      <c r="G339" s="1" t="s">
        <v>24</v>
      </c>
      <c r="H339" s="7"/>
      <c r="I339" s="7"/>
      <c r="J339" s="1">
        <v>12</v>
      </c>
      <c r="K339" s="1" t="str">
        <f t="shared" si="41"/>
        <v/>
      </c>
      <c r="M339" s="1" t="s">
        <v>24</v>
      </c>
      <c r="N339" s="7"/>
      <c r="O339" s="7"/>
      <c r="P339" s="1">
        <v>12</v>
      </c>
      <c r="Q339" s="1" t="str">
        <f t="shared" si="42"/>
        <v/>
      </c>
    </row>
    <row r="340" spans="1:17">
      <c r="A340" s="1" t="s">
        <v>25</v>
      </c>
      <c r="B340" s="7"/>
      <c r="C340" s="7"/>
      <c r="D340" s="1">
        <v>14</v>
      </c>
      <c r="E340" s="1" t="str">
        <f t="shared" si="40"/>
        <v/>
      </c>
      <c r="G340" s="1" t="s">
        <v>25</v>
      </c>
      <c r="H340" s="7"/>
      <c r="I340" s="7"/>
      <c r="J340" s="1">
        <v>14</v>
      </c>
      <c r="K340" s="1" t="str">
        <f t="shared" si="41"/>
        <v/>
      </c>
      <c r="M340" s="1" t="s">
        <v>25</v>
      </c>
      <c r="N340" s="7"/>
      <c r="O340" s="7"/>
      <c r="P340" s="1">
        <v>14</v>
      </c>
      <c r="Q340" s="1" t="str">
        <f t="shared" si="42"/>
        <v/>
      </c>
    </row>
    <row r="341" spans="1:17">
      <c r="A341" s="1" t="s">
        <v>26</v>
      </c>
      <c r="B341" s="7"/>
      <c r="C341" s="7"/>
      <c r="D341" s="1">
        <v>7</v>
      </c>
      <c r="E341" s="1" t="str">
        <f t="shared" si="40"/>
        <v/>
      </c>
      <c r="G341" s="1" t="s">
        <v>26</v>
      </c>
      <c r="H341" s="7"/>
      <c r="I341" s="7"/>
      <c r="J341" s="1">
        <v>7</v>
      </c>
      <c r="K341" s="1" t="str">
        <f t="shared" si="41"/>
        <v/>
      </c>
      <c r="M341" s="1" t="s">
        <v>26</v>
      </c>
      <c r="N341" s="7"/>
      <c r="O341" s="7"/>
      <c r="P341" s="1">
        <v>7</v>
      </c>
      <c r="Q341" s="1" t="str">
        <f t="shared" si="42"/>
        <v/>
      </c>
    </row>
    <row r="342" spans="1:17">
      <c r="A342" s="1" t="s">
        <v>27</v>
      </c>
      <c r="B342" s="7"/>
      <c r="C342" s="7"/>
      <c r="D342" s="1">
        <v>18</v>
      </c>
      <c r="E342" s="1" t="str">
        <f t="shared" si="40"/>
        <v/>
      </c>
      <c r="G342" s="1" t="s">
        <v>27</v>
      </c>
      <c r="H342" s="7"/>
      <c r="I342" s="7"/>
      <c r="J342" s="1">
        <v>18</v>
      </c>
      <c r="K342" s="1" t="str">
        <f t="shared" si="41"/>
        <v/>
      </c>
      <c r="M342" s="1" t="s">
        <v>27</v>
      </c>
      <c r="N342" s="7"/>
      <c r="O342" s="7"/>
      <c r="P342" s="1">
        <v>18</v>
      </c>
      <c r="Q342" s="1" t="str">
        <f t="shared" si="42"/>
        <v/>
      </c>
    </row>
    <row r="343" spans="1:17">
      <c r="A343" s="1" t="s">
        <v>28</v>
      </c>
      <c r="B343" s="7"/>
      <c r="C343" s="7"/>
      <c r="D343" s="1">
        <v>10</v>
      </c>
      <c r="E343" s="1" t="str">
        <f t="shared" si="40"/>
        <v/>
      </c>
      <c r="G343" s="1" t="s">
        <v>28</v>
      </c>
      <c r="H343" s="7"/>
      <c r="I343" s="7"/>
      <c r="J343" s="1">
        <v>10</v>
      </c>
      <c r="K343" s="1" t="str">
        <f t="shared" si="41"/>
        <v/>
      </c>
      <c r="M343" s="1" t="s">
        <v>28</v>
      </c>
      <c r="N343" s="7"/>
      <c r="O343" s="7"/>
      <c r="P343" s="1">
        <v>10</v>
      </c>
      <c r="Q343" s="1" t="str">
        <f t="shared" si="42"/>
        <v/>
      </c>
    </row>
    <row r="344" spans="1:17">
      <c r="A344" s="1" t="s">
        <v>29</v>
      </c>
      <c r="B344" s="7"/>
      <c r="C344" s="7"/>
      <c r="D344" s="1">
        <v>10</v>
      </c>
      <c r="E344" s="1" t="str">
        <f t="shared" si="40"/>
        <v/>
      </c>
      <c r="G344" s="1" t="s">
        <v>29</v>
      </c>
      <c r="H344" s="7"/>
      <c r="I344" s="7"/>
      <c r="J344" s="1">
        <v>10</v>
      </c>
      <c r="K344" s="1" t="str">
        <f t="shared" si="41"/>
        <v/>
      </c>
      <c r="M344" s="1" t="s">
        <v>29</v>
      </c>
      <c r="N344" s="7"/>
      <c r="O344" s="7"/>
      <c r="P344" s="1">
        <v>10</v>
      </c>
      <c r="Q344" s="1" t="str">
        <f t="shared" si="42"/>
        <v/>
      </c>
    </row>
    <row r="345" spans="1:17">
      <c r="A345" s="1" t="s">
        <v>30</v>
      </c>
      <c r="B345" s="7"/>
      <c r="C345" s="7"/>
      <c r="D345" s="1">
        <v>10</v>
      </c>
      <c r="E345" s="1" t="str">
        <f t="shared" si="40"/>
        <v/>
      </c>
      <c r="G345" s="1" t="s">
        <v>30</v>
      </c>
      <c r="H345" s="7"/>
      <c r="I345" s="7"/>
      <c r="J345" s="1">
        <v>10</v>
      </c>
      <c r="K345" s="1" t="str">
        <f t="shared" si="41"/>
        <v/>
      </c>
      <c r="M345" s="1" t="s">
        <v>30</v>
      </c>
      <c r="N345" s="7"/>
      <c r="O345" s="7"/>
      <c r="P345" s="1">
        <v>10</v>
      </c>
      <c r="Q345" s="1" t="str">
        <f t="shared" si="42"/>
        <v/>
      </c>
    </row>
    <row r="346" spans="1:17">
      <c r="A346" s="1" t="s">
        <v>31</v>
      </c>
      <c r="B346" s="7"/>
      <c r="C346" s="7"/>
      <c r="D346" s="1">
        <v>8</v>
      </c>
      <c r="E346" s="1" t="str">
        <f t="shared" si="40"/>
        <v/>
      </c>
      <c r="G346" s="1" t="s">
        <v>31</v>
      </c>
      <c r="H346" s="7"/>
      <c r="I346" s="7"/>
      <c r="J346" s="1">
        <v>8</v>
      </c>
      <c r="K346" s="1" t="str">
        <f t="shared" si="41"/>
        <v/>
      </c>
      <c r="M346" s="1" t="s">
        <v>31</v>
      </c>
      <c r="N346" s="7"/>
      <c r="O346" s="7"/>
      <c r="P346" s="1">
        <v>8</v>
      </c>
      <c r="Q346" s="1" t="str">
        <f t="shared" si="42"/>
        <v/>
      </c>
    </row>
    <row r="347" spans="1:17">
      <c r="A347" s="1" t="s">
        <v>32</v>
      </c>
      <c r="B347" s="7"/>
      <c r="C347" s="7"/>
      <c r="D347" s="1">
        <v>5</v>
      </c>
      <c r="E347" s="1" t="str">
        <f t="shared" si="40"/>
        <v/>
      </c>
      <c r="G347" s="1" t="s">
        <v>32</v>
      </c>
      <c r="H347" s="7"/>
      <c r="I347" s="7"/>
      <c r="J347" s="1">
        <v>5</v>
      </c>
      <c r="K347" s="1" t="str">
        <f t="shared" si="41"/>
        <v/>
      </c>
      <c r="M347" s="1" t="s">
        <v>32</v>
      </c>
      <c r="N347" s="7"/>
      <c r="O347" s="7"/>
      <c r="P347" s="1">
        <v>5</v>
      </c>
      <c r="Q347" s="1" t="str">
        <f t="shared" si="42"/>
        <v/>
      </c>
    </row>
    <row r="349" spans="1:17">
      <c r="D349" s="1" t="s">
        <v>33</v>
      </c>
      <c r="E349" s="1">
        <f>SUBTOTAL(9,E332:E347)</f>
        <v>0</v>
      </c>
      <c r="J349" s="1" t="s">
        <v>33</v>
      </c>
      <c r="K349" s="1">
        <f>SUBTOTAL(9,K332:K347)</f>
        <v>0</v>
      </c>
      <c r="P349" s="1" t="s">
        <v>33</v>
      </c>
      <c r="Q349" s="1">
        <f>SUBTOTAL(9,Q332:Q347)</f>
        <v>0</v>
      </c>
    </row>
    <row r="353" spans="1:17">
      <c r="A353" s="14" t="s">
        <v>9</v>
      </c>
      <c r="B353" s="14"/>
      <c r="C353" s="12"/>
      <c r="D353" s="15">
        <f>'F2B dalyviai'!B24</f>
        <v>0</v>
      </c>
      <c r="E353" s="15"/>
      <c r="F353" s="15"/>
      <c r="G353" s="5"/>
      <c r="H353" s="16" t="s">
        <v>10</v>
      </c>
      <c r="I353" s="16"/>
      <c r="J353" s="16"/>
      <c r="K353" s="15">
        <f>LARGE(E374:Q374,1) + LARGE(E374:Q374,2)</f>
        <v>0</v>
      </c>
      <c r="L353" s="15"/>
      <c r="M353" s="5"/>
      <c r="N353" s="5"/>
      <c r="O353" s="5"/>
      <c r="P353" s="5"/>
      <c r="Q353" s="5"/>
    </row>
    <row r="355" spans="1:17">
      <c r="A355" s="17" t="s">
        <v>11</v>
      </c>
      <c r="B355" s="17"/>
      <c r="C355" s="17"/>
      <c r="D355" s="17"/>
      <c r="E355" s="17"/>
      <c r="G355" s="17" t="s">
        <v>12</v>
      </c>
      <c r="H355" s="17"/>
      <c r="I355" s="17"/>
      <c r="J355" s="17"/>
      <c r="K355" s="17"/>
      <c r="M355" s="17" t="s">
        <v>13</v>
      </c>
      <c r="N355" s="17"/>
      <c r="O355" s="17"/>
      <c r="P355" s="17"/>
      <c r="Q355" s="17"/>
    </row>
    <row r="356" spans="1:17">
      <c r="A356" s="6" t="s">
        <v>14</v>
      </c>
      <c r="B356" s="6" t="s">
        <v>34</v>
      </c>
      <c r="C356" s="6" t="s">
        <v>35</v>
      </c>
      <c r="D356" s="6" t="s">
        <v>15</v>
      </c>
      <c r="E356" s="6" t="s">
        <v>16</v>
      </c>
      <c r="F356" s="6"/>
      <c r="G356" s="6" t="s">
        <v>14</v>
      </c>
      <c r="H356" s="6" t="s">
        <v>34</v>
      </c>
      <c r="I356" s="6" t="s">
        <v>35</v>
      </c>
      <c r="J356" s="6" t="s">
        <v>15</v>
      </c>
      <c r="K356" s="6" t="s">
        <v>16</v>
      </c>
      <c r="L356" s="6"/>
      <c r="M356" s="6" t="s">
        <v>14</v>
      </c>
      <c r="N356" s="6" t="s">
        <v>34</v>
      </c>
      <c r="O356" s="6" t="s">
        <v>35</v>
      </c>
      <c r="P356" s="6" t="s">
        <v>15</v>
      </c>
      <c r="Q356" s="6" t="s">
        <v>16</v>
      </c>
    </row>
    <row r="357" spans="1:17">
      <c r="A357" s="1" t="s">
        <v>17</v>
      </c>
      <c r="B357" s="7"/>
      <c r="C357" s="7"/>
      <c r="D357" s="1">
        <v>1</v>
      </c>
      <c r="E357" s="1" t="str">
        <f>IF($B357 = "", "", (($B357+$C357)/2)*$D357)</f>
        <v/>
      </c>
      <c r="G357" s="1" t="s">
        <v>17</v>
      </c>
      <c r="H357" s="7"/>
      <c r="I357" s="7"/>
      <c r="J357" s="1">
        <v>1</v>
      </c>
      <c r="K357" s="1" t="str">
        <f>IF($H357 = "", "", (($H357+$I357)/2)*$J357)</f>
        <v/>
      </c>
      <c r="M357" s="1" t="s">
        <v>17</v>
      </c>
      <c r="N357" s="7"/>
      <c r="O357" s="7"/>
      <c r="P357" s="1">
        <v>1</v>
      </c>
      <c r="Q357" s="1" t="str">
        <f>IF($N357 = "", "", (($N357+$O357)/2)*$P357)</f>
        <v/>
      </c>
    </row>
    <row r="358" spans="1:17">
      <c r="A358" s="1" t="s">
        <v>18</v>
      </c>
      <c r="B358" s="7"/>
      <c r="C358" s="7"/>
      <c r="D358" s="1">
        <v>2</v>
      </c>
      <c r="E358" s="1" t="str">
        <f t="shared" ref="E358:E372" si="43">IF($B358 = "", "", (($B358+$C358)/2)*$D358)</f>
        <v/>
      </c>
      <c r="G358" s="1" t="s">
        <v>18</v>
      </c>
      <c r="H358" s="7"/>
      <c r="I358" s="7"/>
      <c r="J358" s="1">
        <v>2</v>
      </c>
      <c r="K358" s="1" t="str">
        <f t="shared" ref="K358:K372" si="44">IF($H358 = "", "", (($H358+$I358)/2)*$J358)</f>
        <v/>
      </c>
      <c r="M358" s="1" t="s">
        <v>18</v>
      </c>
      <c r="N358" s="7"/>
      <c r="O358" s="7"/>
      <c r="P358" s="1">
        <v>2</v>
      </c>
      <c r="Q358" s="1" t="str">
        <f t="shared" ref="Q358:Q372" si="45">IF($N358 = "", "", (($N358+$O358)/2)*$P358)</f>
        <v/>
      </c>
    </row>
    <row r="359" spans="1:17">
      <c r="A359" s="1" t="s">
        <v>19</v>
      </c>
      <c r="B359" s="7"/>
      <c r="C359" s="7"/>
      <c r="D359" s="1">
        <v>8</v>
      </c>
      <c r="E359" s="1" t="str">
        <f t="shared" si="43"/>
        <v/>
      </c>
      <c r="G359" s="1" t="s">
        <v>19</v>
      </c>
      <c r="H359" s="7"/>
      <c r="I359" s="7"/>
      <c r="J359" s="1">
        <v>8</v>
      </c>
      <c r="K359" s="1" t="str">
        <f t="shared" si="44"/>
        <v/>
      </c>
      <c r="M359" s="1" t="s">
        <v>19</v>
      </c>
      <c r="N359" s="7"/>
      <c r="O359" s="7"/>
      <c r="P359" s="1">
        <v>8</v>
      </c>
      <c r="Q359" s="1" t="str">
        <f t="shared" si="45"/>
        <v/>
      </c>
    </row>
    <row r="360" spans="1:17">
      <c r="A360" s="1" t="s">
        <v>20</v>
      </c>
      <c r="B360" s="7"/>
      <c r="C360" s="7"/>
      <c r="D360" s="1">
        <v>6</v>
      </c>
      <c r="E360" s="1" t="str">
        <f t="shared" si="43"/>
        <v/>
      </c>
      <c r="G360" s="1" t="s">
        <v>20</v>
      </c>
      <c r="H360" s="7"/>
      <c r="I360" s="7"/>
      <c r="J360" s="1">
        <v>6</v>
      </c>
      <c r="K360" s="1" t="str">
        <f t="shared" si="44"/>
        <v/>
      </c>
      <c r="M360" s="1" t="s">
        <v>20</v>
      </c>
      <c r="N360" s="7"/>
      <c r="O360" s="7"/>
      <c r="P360" s="1">
        <v>6</v>
      </c>
      <c r="Q360" s="1" t="str">
        <f t="shared" si="45"/>
        <v/>
      </c>
    </row>
    <row r="361" spans="1:17">
      <c r="A361" s="1" t="s">
        <v>21</v>
      </c>
      <c r="B361" s="7"/>
      <c r="C361" s="7"/>
      <c r="D361" s="1">
        <v>2</v>
      </c>
      <c r="E361" s="1" t="str">
        <f t="shared" si="43"/>
        <v/>
      </c>
      <c r="G361" s="1" t="s">
        <v>21</v>
      </c>
      <c r="H361" s="7"/>
      <c r="I361" s="7"/>
      <c r="J361" s="1">
        <v>2</v>
      </c>
      <c r="K361" s="1" t="str">
        <f t="shared" si="44"/>
        <v/>
      </c>
      <c r="M361" s="1" t="s">
        <v>21</v>
      </c>
      <c r="N361" s="7"/>
      <c r="O361" s="7"/>
      <c r="P361" s="1">
        <v>2</v>
      </c>
      <c r="Q361" s="1" t="str">
        <f t="shared" si="45"/>
        <v/>
      </c>
    </row>
    <row r="362" spans="1:17">
      <c r="A362" s="1" t="s">
        <v>22</v>
      </c>
      <c r="B362" s="7"/>
      <c r="C362" s="7"/>
      <c r="D362" s="1">
        <v>6</v>
      </c>
      <c r="E362" s="1" t="str">
        <f t="shared" si="43"/>
        <v/>
      </c>
      <c r="G362" s="1" t="s">
        <v>22</v>
      </c>
      <c r="H362" s="7"/>
      <c r="I362" s="7"/>
      <c r="J362" s="1">
        <v>6</v>
      </c>
      <c r="K362" s="1" t="str">
        <f t="shared" si="44"/>
        <v/>
      </c>
      <c r="M362" s="1" t="s">
        <v>22</v>
      </c>
      <c r="N362" s="7"/>
      <c r="O362" s="7"/>
      <c r="P362" s="1">
        <v>6</v>
      </c>
      <c r="Q362" s="1" t="str">
        <f t="shared" si="45"/>
        <v/>
      </c>
    </row>
    <row r="363" spans="1:17">
      <c r="A363" s="1" t="s">
        <v>23</v>
      </c>
      <c r="B363" s="7"/>
      <c r="C363" s="7"/>
      <c r="D363" s="1">
        <v>12</v>
      </c>
      <c r="E363" s="1" t="str">
        <f t="shared" si="43"/>
        <v/>
      </c>
      <c r="G363" s="1" t="s">
        <v>23</v>
      </c>
      <c r="H363" s="7"/>
      <c r="I363" s="7"/>
      <c r="J363" s="1">
        <v>12</v>
      </c>
      <c r="K363" s="1" t="str">
        <f t="shared" si="44"/>
        <v/>
      </c>
      <c r="M363" s="1" t="s">
        <v>23</v>
      </c>
      <c r="N363" s="7"/>
      <c r="O363" s="7"/>
      <c r="P363" s="1">
        <v>12</v>
      </c>
      <c r="Q363" s="1" t="str">
        <f t="shared" si="45"/>
        <v/>
      </c>
    </row>
    <row r="364" spans="1:17">
      <c r="A364" s="1" t="s">
        <v>24</v>
      </c>
      <c r="B364" s="7"/>
      <c r="C364" s="7"/>
      <c r="D364" s="1">
        <v>12</v>
      </c>
      <c r="E364" s="1" t="str">
        <f t="shared" si="43"/>
        <v/>
      </c>
      <c r="G364" s="1" t="s">
        <v>24</v>
      </c>
      <c r="H364" s="7"/>
      <c r="I364" s="7"/>
      <c r="J364" s="1">
        <v>12</v>
      </c>
      <c r="K364" s="1" t="str">
        <f t="shared" si="44"/>
        <v/>
      </c>
      <c r="M364" s="1" t="s">
        <v>24</v>
      </c>
      <c r="N364" s="7"/>
      <c r="O364" s="7"/>
      <c r="P364" s="1">
        <v>12</v>
      </c>
      <c r="Q364" s="1" t="str">
        <f t="shared" si="45"/>
        <v/>
      </c>
    </row>
    <row r="365" spans="1:17">
      <c r="A365" s="1" t="s">
        <v>25</v>
      </c>
      <c r="B365" s="7"/>
      <c r="C365" s="7"/>
      <c r="D365" s="1">
        <v>14</v>
      </c>
      <c r="E365" s="1" t="str">
        <f t="shared" si="43"/>
        <v/>
      </c>
      <c r="G365" s="1" t="s">
        <v>25</v>
      </c>
      <c r="H365" s="7"/>
      <c r="I365" s="7"/>
      <c r="J365" s="1">
        <v>14</v>
      </c>
      <c r="K365" s="1" t="str">
        <f t="shared" si="44"/>
        <v/>
      </c>
      <c r="M365" s="1" t="s">
        <v>25</v>
      </c>
      <c r="N365" s="7"/>
      <c r="O365" s="7"/>
      <c r="P365" s="1">
        <v>14</v>
      </c>
      <c r="Q365" s="1" t="str">
        <f t="shared" si="45"/>
        <v/>
      </c>
    </row>
    <row r="366" spans="1:17">
      <c r="A366" s="1" t="s">
        <v>26</v>
      </c>
      <c r="B366" s="7"/>
      <c r="C366" s="7"/>
      <c r="D366" s="1">
        <v>7</v>
      </c>
      <c r="E366" s="1" t="str">
        <f t="shared" si="43"/>
        <v/>
      </c>
      <c r="G366" s="1" t="s">
        <v>26</v>
      </c>
      <c r="H366" s="7"/>
      <c r="I366" s="7"/>
      <c r="J366" s="1">
        <v>7</v>
      </c>
      <c r="K366" s="1" t="str">
        <f t="shared" si="44"/>
        <v/>
      </c>
      <c r="M366" s="1" t="s">
        <v>26</v>
      </c>
      <c r="N366" s="7"/>
      <c r="O366" s="7"/>
      <c r="P366" s="1">
        <v>7</v>
      </c>
      <c r="Q366" s="1" t="str">
        <f t="shared" si="45"/>
        <v/>
      </c>
    </row>
    <row r="367" spans="1:17">
      <c r="A367" s="1" t="s">
        <v>27</v>
      </c>
      <c r="B367" s="7"/>
      <c r="C367" s="7"/>
      <c r="D367" s="1">
        <v>18</v>
      </c>
      <c r="E367" s="1" t="str">
        <f t="shared" si="43"/>
        <v/>
      </c>
      <c r="G367" s="1" t="s">
        <v>27</v>
      </c>
      <c r="H367" s="7"/>
      <c r="I367" s="7"/>
      <c r="J367" s="1">
        <v>18</v>
      </c>
      <c r="K367" s="1" t="str">
        <f t="shared" si="44"/>
        <v/>
      </c>
      <c r="M367" s="1" t="s">
        <v>27</v>
      </c>
      <c r="N367" s="7"/>
      <c r="O367" s="7"/>
      <c r="P367" s="1">
        <v>18</v>
      </c>
      <c r="Q367" s="1" t="str">
        <f t="shared" si="45"/>
        <v/>
      </c>
    </row>
    <row r="368" spans="1:17">
      <c r="A368" s="1" t="s">
        <v>28</v>
      </c>
      <c r="B368" s="7"/>
      <c r="C368" s="7"/>
      <c r="D368" s="1">
        <v>10</v>
      </c>
      <c r="E368" s="1" t="str">
        <f t="shared" si="43"/>
        <v/>
      </c>
      <c r="G368" s="1" t="s">
        <v>28</v>
      </c>
      <c r="H368" s="7"/>
      <c r="I368" s="7"/>
      <c r="J368" s="1">
        <v>10</v>
      </c>
      <c r="K368" s="1" t="str">
        <f t="shared" si="44"/>
        <v/>
      </c>
      <c r="M368" s="1" t="s">
        <v>28</v>
      </c>
      <c r="N368" s="7"/>
      <c r="O368" s="7"/>
      <c r="P368" s="1">
        <v>10</v>
      </c>
      <c r="Q368" s="1" t="str">
        <f t="shared" si="45"/>
        <v/>
      </c>
    </row>
    <row r="369" spans="1:17">
      <c r="A369" s="1" t="s">
        <v>29</v>
      </c>
      <c r="B369" s="7"/>
      <c r="C369" s="7"/>
      <c r="D369" s="1">
        <v>10</v>
      </c>
      <c r="E369" s="1" t="str">
        <f t="shared" si="43"/>
        <v/>
      </c>
      <c r="G369" s="1" t="s">
        <v>29</v>
      </c>
      <c r="H369" s="7"/>
      <c r="I369" s="7"/>
      <c r="J369" s="1">
        <v>10</v>
      </c>
      <c r="K369" s="1" t="str">
        <f t="shared" si="44"/>
        <v/>
      </c>
      <c r="M369" s="1" t="s">
        <v>29</v>
      </c>
      <c r="N369" s="7"/>
      <c r="O369" s="7"/>
      <c r="P369" s="1">
        <v>10</v>
      </c>
      <c r="Q369" s="1" t="str">
        <f t="shared" si="45"/>
        <v/>
      </c>
    </row>
    <row r="370" spans="1:17">
      <c r="A370" s="1" t="s">
        <v>30</v>
      </c>
      <c r="B370" s="7"/>
      <c r="C370" s="7"/>
      <c r="D370" s="1">
        <v>10</v>
      </c>
      <c r="E370" s="1" t="str">
        <f t="shared" si="43"/>
        <v/>
      </c>
      <c r="G370" s="1" t="s">
        <v>30</v>
      </c>
      <c r="H370" s="7"/>
      <c r="I370" s="7"/>
      <c r="J370" s="1">
        <v>10</v>
      </c>
      <c r="K370" s="1" t="str">
        <f t="shared" si="44"/>
        <v/>
      </c>
      <c r="M370" s="1" t="s">
        <v>30</v>
      </c>
      <c r="N370" s="7"/>
      <c r="O370" s="7"/>
      <c r="P370" s="1">
        <v>10</v>
      </c>
      <c r="Q370" s="1" t="str">
        <f t="shared" si="45"/>
        <v/>
      </c>
    </row>
    <row r="371" spans="1:17">
      <c r="A371" s="1" t="s">
        <v>31</v>
      </c>
      <c r="B371" s="7"/>
      <c r="C371" s="7"/>
      <c r="D371" s="1">
        <v>8</v>
      </c>
      <c r="E371" s="1" t="str">
        <f t="shared" si="43"/>
        <v/>
      </c>
      <c r="G371" s="1" t="s">
        <v>31</v>
      </c>
      <c r="H371" s="7"/>
      <c r="I371" s="7"/>
      <c r="J371" s="1">
        <v>8</v>
      </c>
      <c r="K371" s="1" t="str">
        <f t="shared" si="44"/>
        <v/>
      </c>
      <c r="M371" s="1" t="s">
        <v>31</v>
      </c>
      <c r="N371" s="7"/>
      <c r="O371" s="7"/>
      <c r="P371" s="1">
        <v>8</v>
      </c>
      <c r="Q371" s="1" t="str">
        <f t="shared" si="45"/>
        <v/>
      </c>
    </row>
    <row r="372" spans="1:17">
      <c r="A372" s="1" t="s">
        <v>32</v>
      </c>
      <c r="B372" s="7"/>
      <c r="C372" s="7"/>
      <c r="D372" s="1">
        <v>5</v>
      </c>
      <c r="E372" s="1" t="str">
        <f t="shared" si="43"/>
        <v/>
      </c>
      <c r="G372" s="1" t="s">
        <v>32</v>
      </c>
      <c r="H372" s="7"/>
      <c r="I372" s="7"/>
      <c r="J372" s="1">
        <v>5</v>
      </c>
      <c r="K372" s="1" t="str">
        <f t="shared" si="44"/>
        <v/>
      </c>
      <c r="M372" s="1" t="s">
        <v>32</v>
      </c>
      <c r="N372" s="7"/>
      <c r="O372" s="7"/>
      <c r="P372" s="1">
        <v>5</v>
      </c>
      <c r="Q372" s="1" t="str">
        <f t="shared" si="45"/>
        <v/>
      </c>
    </row>
    <row r="374" spans="1:17">
      <c r="D374" s="1" t="s">
        <v>33</v>
      </c>
      <c r="E374" s="1">
        <f>SUBTOTAL(9,E357:E372)</f>
        <v>0</v>
      </c>
      <c r="J374" s="1" t="s">
        <v>33</v>
      </c>
      <c r="K374" s="1">
        <f>SUBTOTAL(9,K357:K372)</f>
        <v>0</v>
      </c>
      <c r="P374" s="1" t="s">
        <v>33</v>
      </c>
      <c r="Q374" s="1">
        <f>SUBTOTAL(9,Q357:Q372)</f>
        <v>0</v>
      </c>
    </row>
  </sheetData>
  <sheetProtection selectLockedCells="1"/>
  <mergeCells count="106">
    <mergeCell ref="A55:E55"/>
    <mergeCell ref="G55:K55"/>
    <mergeCell ref="M55:Q55"/>
    <mergeCell ref="A1:Q1"/>
    <mergeCell ref="A3:B3"/>
    <mergeCell ref="D3:F3"/>
    <mergeCell ref="H3:J3"/>
    <mergeCell ref="K3:L3"/>
    <mergeCell ref="A5:E5"/>
    <mergeCell ref="G5:K5"/>
    <mergeCell ref="M5:Q5"/>
    <mergeCell ref="A28:B28"/>
    <mergeCell ref="D28:F28"/>
    <mergeCell ref="H28:J28"/>
    <mergeCell ref="K28:L28"/>
    <mergeCell ref="A30:E30"/>
    <mergeCell ref="G30:K30"/>
    <mergeCell ref="M30:Q30"/>
    <mergeCell ref="A53:B53"/>
    <mergeCell ref="D53:F53"/>
    <mergeCell ref="H53:J53"/>
    <mergeCell ref="K53:L53"/>
    <mergeCell ref="A128:B128"/>
    <mergeCell ref="D128:F128"/>
    <mergeCell ref="H128:J128"/>
    <mergeCell ref="K128:L128"/>
    <mergeCell ref="A130:E130"/>
    <mergeCell ref="G130:K130"/>
    <mergeCell ref="M130:Q130"/>
    <mergeCell ref="A105:E105"/>
    <mergeCell ref="G105:K105"/>
    <mergeCell ref="M105:Q105"/>
    <mergeCell ref="A228:B228"/>
    <mergeCell ref="D228:F228"/>
    <mergeCell ref="H228:J228"/>
    <mergeCell ref="K228:L228"/>
    <mergeCell ref="A230:E230"/>
    <mergeCell ref="G230:K230"/>
    <mergeCell ref="M230:Q230"/>
    <mergeCell ref="A180:E180"/>
    <mergeCell ref="G180:K180"/>
    <mergeCell ref="M180:Q180"/>
    <mergeCell ref="A203:B203"/>
    <mergeCell ref="D203:F203"/>
    <mergeCell ref="H203:J203"/>
    <mergeCell ref="K203:L203"/>
    <mergeCell ref="A205:E205"/>
    <mergeCell ref="G205:K205"/>
    <mergeCell ref="M205:Q205"/>
    <mergeCell ref="M305:Q305"/>
    <mergeCell ref="A328:B328"/>
    <mergeCell ref="D328:F328"/>
    <mergeCell ref="H328:J328"/>
    <mergeCell ref="K328:L328"/>
    <mergeCell ref="A330:E330"/>
    <mergeCell ref="G330:K330"/>
    <mergeCell ref="M330:Q330"/>
    <mergeCell ref="A280:E280"/>
    <mergeCell ref="G280:K280"/>
    <mergeCell ref="M280:Q280"/>
    <mergeCell ref="A78:B78"/>
    <mergeCell ref="D78:F78"/>
    <mergeCell ref="H78:J78"/>
    <mergeCell ref="K78:L78"/>
    <mergeCell ref="A80:E80"/>
    <mergeCell ref="G80:K80"/>
    <mergeCell ref="M80:Q80"/>
    <mergeCell ref="A103:B103"/>
    <mergeCell ref="D103:F103"/>
    <mergeCell ref="H103:J103"/>
    <mergeCell ref="K103:L103"/>
    <mergeCell ref="A153:B153"/>
    <mergeCell ref="D153:F153"/>
    <mergeCell ref="H153:J153"/>
    <mergeCell ref="K153:L153"/>
    <mergeCell ref="A155:E155"/>
    <mergeCell ref="G155:K155"/>
    <mergeCell ref="M155:Q155"/>
    <mergeCell ref="A178:B178"/>
    <mergeCell ref="D178:F178"/>
    <mergeCell ref="H178:J178"/>
    <mergeCell ref="K178:L178"/>
    <mergeCell ref="A353:B353"/>
    <mergeCell ref="D353:F353"/>
    <mergeCell ref="H353:J353"/>
    <mergeCell ref="K353:L353"/>
    <mergeCell ref="A355:E355"/>
    <mergeCell ref="G355:K355"/>
    <mergeCell ref="M355:Q355"/>
    <mergeCell ref="A253:B253"/>
    <mergeCell ref="D253:F253"/>
    <mergeCell ref="H253:J253"/>
    <mergeCell ref="K253:L253"/>
    <mergeCell ref="A255:E255"/>
    <mergeCell ref="G255:K255"/>
    <mergeCell ref="M255:Q255"/>
    <mergeCell ref="A278:B278"/>
    <mergeCell ref="D278:F278"/>
    <mergeCell ref="H278:J278"/>
    <mergeCell ref="K278:L278"/>
    <mergeCell ref="A303:B303"/>
    <mergeCell ref="D303:F303"/>
    <mergeCell ref="H303:J303"/>
    <mergeCell ref="K303:L303"/>
    <mergeCell ref="A305:E305"/>
    <mergeCell ref="G305:K30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LibreOffice/5.3.1.2$Linux_X86_64 LibreOffice_project/30m0$Build-2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F2B dalyviai</vt:lpstr>
      <vt:lpstr>Vertinimai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Vitalka</dc:creator>
  <cp:lastModifiedBy>Vitalka</cp:lastModifiedBy>
  <cp:revision>10</cp:revision>
  <dcterms:created xsi:type="dcterms:W3CDTF">2017-04-20T09:32:23Z</dcterms:created>
  <dcterms:modified xsi:type="dcterms:W3CDTF">2019-06-02T08:50:42Z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